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\Documents\"/>
    </mc:Choice>
  </mc:AlternateContent>
  <xr:revisionPtr revIDLastSave="0" documentId="13_ncr:1_{85B9E9C2-6A43-48B6-9144-9ECC7329A424}" xr6:coauthVersionLast="47" xr6:coauthVersionMax="47" xr10:uidLastSave="{00000000-0000-0000-0000-000000000000}"/>
  <bookViews>
    <workbookView xWindow="-120" yWindow="-120" windowWidth="29040" windowHeight="15840" xr2:uid="{ED685B91-CDFF-4C12-8409-C100328ABB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9" i="1" l="1"/>
  <c r="G183" i="1"/>
  <c r="G167" i="1"/>
  <c r="G200" i="1" s="1"/>
  <c r="G150" i="1"/>
  <c r="G149" i="1"/>
  <c r="G133" i="1"/>
  <c r="G117" i="1"/>
  <c r="G99" i="1"/>
  <c r="G83" i="1"/>
  <c r="G100" i="1" s="1"/>
  <c r="G67" i="1"/>
  <c r="G49" i="1"/>
  <c r="G33" i="1"/>
  <c r="G17" i="1"/>
  <c r="G50" i="1" s="1"/>
</calcChain>
</file>

<file path=xl/sharedStrings.xml><?xml version="1.0" encoding="utf-8"?>
<sst xmlns="http://schemas.openxmlformats.org/spreadsheetml/2006/main" count="904" uniqueCount="151">
  <si>
    <t>COMPANY</t>
  </si>
  <si>
    <t>PRODUCT</t>
  </si>
  <si>
    <t>LOCATION</t>
  </si>
  <si>
    <t>DATES OF SERVICE</t>
  </si>
  <si>
    <t>AMOUNT</t>
  </si>
  <si>
    <t>USED</t>
  </si>
  <si>
    <t>AMOUNT PAID</t>
  </si>
  <si>
    <t xml:space="preserve">Reliant </t>
  </si>
  <si>
    <t>electricity</t>
  </si>
  <si>
    <t>Nolan County Courthouse</t>
  </si>
  <si>
    <t>07/19 - 08/17/21</t>
  </si>
  <si>
    <t>KWH</t>
  </si>
  <si>
    <t>Jail/Sheriff Offices</t>
  </si>
  <si>
    <t>Storage Records House</t>
  </si>
  <si>
    <t>07/26 - 08/24/21</t>
  </si>
  <si>
    <t>Precinct # 1 Roscoe Barn</t>
  </si>
  <si>
    <t>07/20 - 08/18/21</t>
  </si>
  <si>
    <t>Precinct # 2 Sweetwater Barn</t>
  </si>
  <si>
    <t>Reliant/Reliant</t>
  </si>
  <si>
    <t>Precinct # 3 Blackwell Barn</t>
  </si>
  <si>
    <t>07/30 - 08/30/21</t>
  </si>
  <si>
    <t>Taylor Electric Cooperative</t>
  </si>
  <si>
    <t>Precinct # 3 Nolan Barn</t>
  </si>
  <si>
    <t>Precinct # 4 Maryneal Barn</t>
  </si>
  <si>
    <t>Atmos Energy</t>
  </si>
  <si>
    <t>natural gas</t>
  </si>
  <si>
    <t>07/10 - 08/09/21</t>
  </si>
  <si>
    <t>CCF</t>
  </si>
  <si>
    <t>07/09 - 08/06/21</t>
  </si>
  <si>
    <t>City of Sweetwater</t>
  </si>
  <si>
    <t>water/sewer/garbage</t>
  </si>
  <si>
    <t>07/07 - 08/04/21</t>
  </si>
  <si>
    <t>07/13 - 08/11/21</t>
  </si>
  <si>
    <t>07/14 - 08/12/21</t>
  </si>
  <si>
    <t>08/17 - 09/16/21</t>
  </si>
  <si>
    <t>08/24 - 09/23/21</t>
  </si>
  <si>
    <t>08/18 - 09/17/21</t>
  </si>
  <si>
    <t>08/30 - 09/29/21</t>
  </si>
  <si>
    <t>08/10 - 09/09/21</t>
  </si>
  <si>
    <t>08/07 - 09/08/21</t>
  </si>
  <si>
    <t>08/04 - 09/08/21</t>
  </si>
  <si>
    <t>08/11 - 09/14/21</t>
  </si>
  <si>
    <t>08/12 - 09/15/21</t>
  </si>
  <si>
    <t>09/16 - 10/14/21</t>
  </si>
  <si>
    <t>09/23 - 10/21/21</t>
  </si>
  <si>
    <t>09/17 - 10/17/21</t>
  </si>
  <si>
    <t>09/29 - 10/27/21</t>
  </si>
  <si>
    <t>09/29 - 10/30/21</t>
  </si>
  <si>
    <t>09/10 - 10/08/21</t>
  </si>
  <si>
    <t>09/09 - 10/07/21</t>
  </si>
  <si>
    <t>09/08 - 10/06/21</t>
  </si>
  <si>
    <t>09/14 - 10/12/21</t>
  </si>
  <si>
    <t>09/15 - 10/13/21</t>
  </si>
  <si>
    <t>4TH. QTR. 2021</t>
  </si>
  <si>
    <t>Quarterly</t>
  </si>
  <si>
    <t>Total</t>
  </si>
  <si>
    <t>10/15 - 11/14/21</t>
  </si>
  <si>
    <t>10/22 - 11/21/21</t>
  </si>
  <si>
    <t>10/18 - 11/15/21</t>
  </si>
  <si>
    <t>10/28 - 11/29/21</t>
  </si>
  <si>
    <t>10/30 - 11/29/21</t>
  </si>
  <si>
    <t>10/09 - 11/05/21</t>
  </si>
  <si>
    <t>10/08 - 11/04/21</t>
  </si>
  <si>
    <t>10/06 - 11/03/21</t>
  </si>
  <si>
    <t>10/12 - 11/10/21</t>
  </si>
  <si>
    <t>10/13 - 11/16/21</t>
  </si>
  <si>
    <t>11/15 - 12/14/21</t>
  </si>
  <si>
    <t>11/22 - 12/20/21</t>
  </si>
  <si>
    <t>11/16 - 12/15/21</t>
  </si>
  <si>
    <t>11/30 - 01/02/22</t>
  </si>
  <si>
    <t>11/29 - 12/29/21</t>
  </si>
  <si>
    <t>11/06 - 12/08/21</t>
  </si>
  <si>
    <t>11/05 - 12/07/21</t>
  </si>
  <si>
    <t>11/03 - 12/07/21</t>
  </si>
  <si>
    <t>11/10 - 12/15/21</t>
  </si>
  <si>
    <t>11/16 - 12/16/21</t>
  </si>
  <si>
    <t>12/15 - 01/13/22</t>
  </si>
  <si>
    <t>12/21 - 01/21/22</t>
  </si>
  <si>
    <t>12/16 - 01/17/22</t>
  </si>
  <si>
    <t>01/03 - 01/31/22</t>
  </si>
  <si>
    <t>12/29 - 01/30/22</t>
  </si>
  <si>
    <t>12/09 - 01/07/22</t>
  </si>
  <si>
    <t>12/08 - 01/17/22</t>
  </si>
  <si>
    <t>12/07 - 01/07/22</t>
  </si>
  <si>
    <t>12/15 - 01/18/22</t>
  </si>
  <si>
    <t>12/16 - 01/19/22</t>
  </si>
  <si>
    <t>1ST QTR. 2022</t>
  </si>
  <si>
    <t>01/14 - 02/14/22</t>
  </si>
  <si>
    <t>01/22 - 02/21/22</t>
  </si>
  <si>
    <t>01/18 - 02/15/22</t>
  </si>
  <si>
    <t>02/01 - 03/01/22</t>
  </si>
  <si>
    <t>01/30 - 02/27/22</t>
  </si>
  <si>
    <t>01/08 - 02/08/22</t>
  </si>
  <si>
    <t>01/08 - 02/07/22</t>
  </si>
  <si>
    <t>01/07 - 02/09/22</t>
  </si>
  <si>
    <t>01/18 - 02/16/22</t>
  </si>
  <si>
    <t>01/19 - 02/18/22</t>
  </si>
  <si>
    <t>02/15 - 03/16/22</t>
  </si>
  <si>
    <t>02/22 - 03/23/22</t>
  </si>
  <si>
    <t>02/16 - 03/17/22</t>
  </si>
  <si>
    <t>Reliant</t>
  </si>
  <si>
    <t>03/02 - 03/30/22</t>
  </si>
  <si>
    <t>02/27 - 03/30/22</t>
  </si>
  <si>
    <t>02/09 - 03/08/22</t>
  </si>
  <si>
    <t>02/08 - 03/08/22</t>
  </si>
  <si>
    <t>02/09 - 03/04/22</t>
  </si>
  <si>
    <t>02/16 - 03/10/22</t>
  </si>
  <si>
    <t>02/18 - 03/14/22</t>
  </si>
  <si>
    <t>03/17 - 04/17/22</t>
  </si>
  <si>
    <t>03/24 - 04/24/22</t>
  </si>
  <si>
    <t>03/18 - 04/18/22</t>
  </si>
  <si>
    <t>03/01 - 03/30/22</t>
  </si>
  <si>
    <t>03/30 - 04/29/22</t>
  </si>
  <si>
    <t>03/09 - 04/07/22</t>
  </si>
  <si>
    <t>03/09 - 04/08/22</t>
  </si>
  <si>
    <t>03/04 - 04/07/22</t>
  </si>
  <si>
    <t>03/10 - 04/20/22</t>
  </si>
  <si>
    <t>03/14 - 04/22/22</t>
  </si>
  <si>
    <t>2ND QTR. 2022</t>
  </si>
  <si>
    <t>04/18 - 05/16/22</t>
  </si>
  <si>
    <t>04/25 - 05/23/22</t>
  </si>
  <si>
    <t>04/19 - 05/17/22</t>
  </si>
  <si>
    <t>05/02 - 05/31/22</t>
  </si>
  <si>
    <t>04/29 - 05/30/22</t>
  </si>
  <si>
    <t>04/08 - 05/09/22</t>
  </si>
  <si>
    <t>04/09 - 05/06/22</t>
  </si>
  <si>
    <t>04/07 - 05/09/22</t>
  </si>
  <si>
    <t>04/20 - 05/17/22</t>
  </si>
  <si>
    <t>04/22 - 05/18/22</t>
  </si>
  <si>
    <t>05/17 - 06/15/22</t>
  </si>
  <si>
    <t>05/24 - 06/22/22</t>
  </si>
  <si>
    <t>05/18 - 06/16/22</t>
  </si>
  <si>
    <t>06/01 - 06/29/22</t>
  </si>
  <si>
    <t>05/30 - 06/29/22</t>
  </si>
  <si>
    <t>05/10 - 06/08/22</t>
  </si>
  <si>
    <t>05/07 - 06/08/22</t>
  </si>
  <si>
    <t>05/09 - 06/06/22</t>
  </si>
  <si>
    <t>05/17 - 06/10/22</t>
  </si>
  <si>
    <t>05/18 - 06/14/22</t>
  </si>
  <si>
    <t>0616 - 07/17/22</t>
  </si>
  <si>
    <t>06/16 - 07/17/22</t>
  </si>
  <si>
    <t>06/23 - 07/24/22</t>
  </si>
  <si>
    <t>06/17 - 07/18/22</t>
  </si>
  <si>
    <t>06/30 - 07/31/22</t>
  </si>
  <si>
    <t>06/29 - 07/30/22</t>
  </si>
  <si>
    <t>06/09 - 07/08/22</t>
  </si>
  <si>
    <t>06/09 - 07/07/22</t>
  </si>
  <si>
    <t>06/06 - 07/08/22</t>
  </si>
  <si>
    <t>06/10 - 07/15/22</t>
  </si>
  <si>
    <t>06/14 - 07/15/22</t>
  </si>
  <si>
    <t>3RD. QTR.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</si>
</sst>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/>
    <xf numFmtId="14" fontId="2" fillId="4" borderId="0" xfId="0" applyNumberFormat="1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17" fontId="3" fillId="0" borderId="0" xfId="0" applyNumberFormat="1" applyFont="1" applyAlignment="1">
      <alignment horizontal="center"/>
    </xf>
    <xf numFmtId="43" fontId="3" fillId="0" borderId="0" xfId="1" applyFont="1"/>
    <xf numFmtId="14" fontId="2" fillId="2" borderId="0" xfId="0" applyNumberFormat="1" applyFont="1" applyFill="1" applyAlignment="1" applyProtection="1">
      <alignment horizontal="center"/>
      <protection locked="0"/>
    </xf>
    <xf numFmtId="14" fontId="2" fillId="3" borderId="0" xfId="0" applyNumberFormat="1" applyFont="1" applyFill="1" applyAlignment="1" applyProtection="1">
      <alignment horizontal="center"/>
      <protection locked="0"/>
    </xf>
    <xf numFmtId="14" fontId="2" fillId="5" borderId="0" xfId="0" applyNumberFormat="1" applyFont="1" applyFill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0" fontId="2" fillId="2" borderId="0" xfId="0" applyFont="1" applyFill="1" applyAlignment="1">
      <alignment horizontal="center"/>
    </xf>
    <xf numFmtId="0" fontId="2" fillId="6" borderId="0" xfId="0" applyFont="1" applyFill="1" applyAlignment="1" applyProtection="1">
      <alignment horizontal="center"/>
      <protection locked="0"/>
    </xf>
    <xf numFmtId="16" fontId="2" fillId="4" borderId="0" xfId="0" applyNumberFormat="1" applyFont="1" applyFill="1" applyAlignment="1" applyProtection="1">
      <alignment horizontal="center"/>
      <protection locked="0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 applyProtection="1">
      <alignment horizontal="center"/>
      <protection locked="0"/>
    </xf>
    <xf numFmtId="0" fontId="2" fillId="0" borderId="0" xfId="2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3" fontId="4" fillId="2" borderId="0" xfId="0" applyNumberFormat="1" applyFont="1" applyFill="1" applyAlignment="1" applyProtection="1">
      <alignment horizontal="center"/>
      <protection locked="0"/>
    </xf>
    <xf numFmtId="3" fontId="4" fillId="2" borderId="0" xfId="0" applyNumberFormat="1" applyFont="1" applyFill="1" applyAlignment="1">
      <alignment horizontal="center"/>
    </xf>
    <xf numFmtId="43" fontId="4" fillId="2" borderId="0" xfId="1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 applyProtection="1">
      <alignment horizontal="center"/>
      <protection locked="0"/>
    </xf>
    <xf numFmtId="43" fontId="4" fillId="3" borderId="0" xfId="1" applyFont="1" applyFill="1" applyProtection="1">
      <protection locked="0"/>
    </xf>
    <xf numFmtId="43" fontId="4" fillId="0" borderId="0" xfId="1" applyFont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43" fontId="4" fillId="4" borderId="0" xfId="1" applyFont="1" applyFill="1" applyProtection="1">
      <protection locked="0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43" fontId="4" fillId="5" borderId="0" xfId="1" applyFont="1" applyFill="1" applyProtection="1"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17" fontId="4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6" borderId="0" xfId="0" applyFont="1" applyFill="1"/>
    <xf numFmtId="0" fontId="4" fillId="6" borderId="0" xfId="0" applyFont="1" applyFill="1" applyAlignment="1">
      <alignment horizontal="center"/>
    </xf>
    <xf numFmtId="0" fontId="4" fillId="6" borderId="0" xfId="0" applyFont="1" applyFill="1" applyAlignment="1" applyProtection="1">
      <alignment horizontal="center"/>
      <protection locked="0"/>
    </xf>
    <xf numFmtId="43" fontId="4" fillId="6" borderId="0" xfId="1" applyFont="1" applyFill="1" applyProtection="1">
      <protection locked="0"/>
    </xf>
  </cellXfs>
  <cellStyles count="3">
    <cellStyle name="Comma" xfId="1" builtinId="3"/>
    <cellStyle name="Normal" xfId="0" builtinId="0"/>
    <cellStyle name="Normal 2" xfId="2" xr:uid="{E749E8B9-4479-4D4A-AB8C-C1EEC697EE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A653-83F5-4FE9-9A0B-1C38763522E7}">
  <dimension ref="A1:H349"/>
  <sheetViews>
    <sheetView tabSelected="1" topLeftCell="A172" workbookViewId="0">
      <selection activeCell="J27" sqref="J27"/>
    </sheetView>
  </sheetViews>
  <sheetFormatPr defaultRowHeight="12.75" x14ac:dyDescent="0.2"/>
  <cols>
    <col min="1" max="1" width="24.28515625" style="25" customWidth="1"/>
    <col min="2" max="2" width="20.85546875" style="45" customWidth="1"/>
    <col min="3" max="3" width="28.140625" style="25" customWidth="1"/>
    <col min="4" max="4" width="18.85546875" style="45" customWidth="1"/>
    <col min="5" max="5" width="12.42578125" style="45" customWidth="1"/>
    <col min="6" max="6" width="5.5703125" style="45" customWidth="1"/>
    <col min="7" max="7" width="18" style="36" customWidth="1"/>
    <col min="8" max="16384" width="9.140625" style="25"/>
  </cols>
  <sheetData>
    <row r="1" spans="1:8" ht="11.85" customHeight="1" x14ac:dyDescent="0.2">
      <c r="A1" s="22" t="s">
        <v>0</v>
      </c>
      <c r="B1" s="23" t="s">
        <v>1</v>
      </c>
      <c r="C1" s="22" t="s">
        <v>2</v>
      </c>
      <c r="D1" s="23" t="s">
        <v>3</v>
      </c>
      <c r="E1" s="23" t="s">
        <v>4</v>
      </c>
      <c r="F1" s="23" t="s">
        <v>5</v>
      </c>
      <c r="G1" s="24" t="s">
        <v>6</v>
      </c>
    </row>
    <row r="2" spans="1:8" ht="11.85" customHeight="1" x14ac:dyDescent="0.2">
      <c r="A2" s="26" t="s">
        <v>7</v>
      </c>
      <c r="B2" s="27" t="s">
        <v>8</v>
      </c>
      <c r="C2" s="26" t="s">
        <v>9</v>
      </c>
      <c r="D2" s="1" t="s">
        <v>10</v>
      </c>
      <c r="E2" s="28">
        <v>140250</v>
      </c>
      <c r="F2" s="29" t="s">
        <v>11</v>
      </c>
      <c r="G2" s="30">
        <v>8965.39</v>
      </c>
    </row>
    <row r="3" spans="1:8" ht="11.85" customHeight="1" x14ac:dyDescent="0.2">
      <c r="A3" s="26" t="s">
        <v>7</v>
      </c>
      <c r="B3" s="27" t="s">
        <v>8</v>
      </c>
      <c r="C3" s="26" t="s">
        <v>12</v>
      </c>
      <c r="D3" s="1" t="s">
        <v>10</v>
      </c>
      <c r="E3" s="28">
        <v>60800</v>
      </c>
      <c r="F3" s="27" t="s">
        <v>11</v>
      </c>
      <c r="G3" s="30">
        <v>3721.9</v>
      </c>
    </row>
    <row r="4" spans="1:8" ht="11.85" customHeight="1" x14ac:dyDescent="0.2">
      <c r="A4" s="26" t="s">
        <v>7</v>
      </c>
      <c r="B4" s="27" t="s">
        <v>8</v>
      </c>
      <c r="C4" s="26" t="s">
        <v>13</v>
      </c>
      <c r="D4" s="1" t="s">
        <v>14</v>
      </c>
      <c r="E4" s="31">
        <v>778</v>
      </c>
      <c r="F4" s="27" t="s">
        <v>11</v>
      </c>
      <c r="G4" s="30">
        <v>66.2</v>
      </c>
    </row>
    <row r="5" spans="1:8" ht="11.85" customHeight="1" x14ac:dyDescent="0.2">
      <c r="A5" s="26" t="s">
        <v>7</v>
      </c>
      <c r="B5" s="27" t="s">
        <v>8</v>
      </c>
      <c r="C5" s="26" t="s">
        <v>15</v>
      </c>
      <c r="D5" s="1" t="s">
        <v>16</v>
      </c>
      <c r="E5" s="31">
        <v>633</v>
      </c>
      <c r="F5" s="27" t="s">
        <v>11</v>
      </c>
      <c r="G5" s="30">
        <v>54.7</v>
      </c>
    </row>
    <row r="6" spans="1:8" ht="11.85" customHeight="1" x14ac:dyDescent="0.2">
      <c r="A6" s="26" t="s">
        <v>7</v>
      </c>
      <c r="B6" s="27" t="s">
        <v>8</v>
      </c>
      <c r="C6" s="26" t="s">
        <v>17</v>
      </c>
      <c r="D6" s="1" t="s">
        <v>14</v>
      </c>
      <c r="E6" s="31">
        <v>70</v>
      </c>
      <c r="F6" s="27" t="s">
        <v>11</v>
      </c>
      <c r="G6" s="30">
        <v>11.35</v>
      </c>
    </row>
    <row r="7" spans="1:8" ht="11.85" customHeight="1" x14ac:dyDescent="0.2">
      <c r="A7" s="26" t="s">
        <v>7</v>
      </c>
      <c r="B7" s="27" t="s">
        <v>8</v>
      </c>
      <c r="C7" s="26" t="s">
        <v>17</v>
      </c>
      <c r="D7" s="1" t="s">
        <v>14</v>
      </c>
      <c r="E7" s="31">
        <v>106</v>
      </c>
      <c r="F7" s="27" t="s">
        <v>11</v>
      </c>
      <c r="G7" s="30">
        <v>16.05</v>
      </c>
    </row>
    <row r="8" spans="1:8" ht="11.85" customHeight="1" x14ac:dyDescent="0.2">
      <c r="A8" s="26" t="s">
        <v>18</v>
      </c>
      <c r="B8" s="27" t="s">
        <v>8</v>
      </c>
      <c r="C8" s="26" t="s">
        <v>19</v>
      </c>
      <c r="D8" s="1" t="s">
        <v>20</v>
      </c>
      <c r="E8" s="31">
        <v>13</v>
      </c>
      <c r="F8" s="27" t="s">
        <v>11</v>
      </c>
      <c r="G8" s="30">
        <v>6.71</v>
      </c>
    </row>
    <row r="9" spans="1:8" ht="11.85" customHeight="1" x14ac:dyDescent="0.2">
      <c r="A9" s="32" t="s">
        <v>21</v>
      </c>
      <c r="B9" s="33" t="s">
        <v>8</v>
      </c>
      <c r="C9" s="32" t="s">
        <v>22</v>
      </c>
      <c r="D9" s="2" t="s">
        <v>20</v>
      </c>
      <c r="E9" s="34">
        <v>246</v>
      </c>
      <c r="F9" s="33" t="s">
        <v>11</v>
      </c>
      <c r="G9" s="35">
        <v>93</v>
      </c>
    </row>
    <row r="10" spans="1:8" s="36" customFormat="1" ht="11.85" customHeight="1" x14ac:dyDescent="0.2">
      <c r="A10" s="32" t="s">
        <v>21</v>
      </c>
      <c r="B10" s="33" t="s">
        <v>8</v>
      </c>
      <c r="C10" s="32" t="s">
        <v>23</v>
      </c>
      <c r="D10" s="2" t="s">
        <v>20</v>
      </c>
      <c r="E10" s="34">
        <v>109</v>
      </c>
      <c r="F10" s="33" t="s">
        <v>11</v>
      </c>
      <c r="G10" s="35">
        <v>67</v>
      </c>
      <c r="H10" s="25"/>
    </row>
    <row r="11" spans="1:8" s="36" customFormat="1" ht="11.85" customHeight="1" x14ac:dyDescent="0.2">
      <c r="A11" s="37" t="s">
        <v>24</v>
      </c>
      <c r="B11" s="38" t="s">
        <v>25</v>
      </c>
      <c r="C11" s="37" t="s">
        <v>9</v>
      </c>
      <c r="D11" s="3" t="s">
        <v>26</v>
      </c>
      <c r="E11" s="39">
        <v>85</v>
      </c>
      <c r="F11" s="38" t="s">
        <v>27</v>
      </c>
      <c r="G11" s="40">
        <v>126.36</v>
      </c>
      <c r="H11" s="25"/>
    </row>
    <row r="12" spans="1:8" s="36" customFormat="1" ht="11.85" customHeight="1" x14ac:dyDescent="0.2">
      <c r="A12" s="37" t="s">
        <v>24</v>
      </c>
      <c r="B12" s="38" t="s">
        <v>25</v>
      </c>
      <c r="C12" s="4" t="s">
        <v>12</v>
      </c>
      <c r="D12" s="3" t="s">
        <v>28</v>
      </c>
      <c r="E12" s="39">
        <v>541</v>
      </c>
      <c r="F12" s="38" t="s">
        <v>27</v>
      </c>
      <c r="G12" s="40">
        <v>45.26</v>
      </c>
      <c r="H12" s="25"/>
    </row>
    <row r="13" spans="1:8" s="36" customFormat="1" ht="11.85" customHeight="1" x14ac:dyDescent="0.2">
      <c r="A13" s="37" t="s">
        <v>24</v>
      </c>
      <c r="B13" s="38" t="s">
        <v>25</v>
      </c>
      <c r="C13" s="37" t="s">
        <v>17</v>
      </c>
      <c r="D13" s="5" t="s">
        <v>26</v>
      </c>
      <c r="E13" s="39">
        <v>5</v>
      </c>
      <c r="F13" s="38" t="s">
        <v>27</v>
      </c>
      <c r="G13" s="40">
        <v>62.06</v>
      </c>
      <c r="H13" s="25"/>
    </row>
    <row r="14" spans="1:8" s="36" customFormat="1" ht="11.85" customHeight="1" x14ac:dyDescent="0.2">
      <c r="A14" s="41" t="s">
        <v>29</v>
      </c>
      <c r="B14" s="42" t="s">
        <v>30</v>
      </c>
      <c r="C14" s="41" t="s">
        <v>9</v>
      </c>
      <c r="D14" s="6" t="s">
        <v>31</v>
      </c>
      <c r="E14" s="6">
        <v>43</v>
      </c>
      <c r="F14" s="42"/>
      <c r="G14" s="43">
        <v>644.66999999999996</v>
      </c>
      <c r="H14" s="25"/>
    </row>
    <row r="15" spans="1:8" s="36" customFormat="1" ht="11.85" customHeight="1" x14ac:dyDescent="0.2">
      <c r="A15" s="41" t="s">
        <v>29</v>
      </c>
      <c r="B15" s="42" t="s">
        <v>30</v>
      </c>
      <c r="C15" s="41" t="s">
        <v>12</v>
      </c>
      <c r="D15" s="6" t="s">
        <v>32</v>
      </c>
      <c r="E15" s="44">
        <v>321</v>
      </c>
      <c r="F15" s="42"/>
      <c r="G15" s="43">
        <v>3628.65</v>
      </c>
      <c r="H15" s="25"/>
    </row>
    <row r="16" spans="1:8" ht="11.85" customHeight="1" x14ac:dyDescent="0.2">
      <c r="A16" s="41" t="s">
        <v>29</v>
      </c>
      <c r="B16" s="42" t="s">
        <v>30</v>
      </c>
      <c r="C16" s="41" t="s">
        <v>17</v>
      </c>
      <c r="D16" s="6" t="s">
        <v>33</v>
      </c>
      <c r="E16" s="44">
        <v>0</v>
      </c>
      <c r="F16" s="42"/>
      <c r="G16" s="43">
        <v>65.52</v>
      </c>
    </row>
    <row r="17" spans="1:7" ht="11.85" customHeight="1" x14ac:dyDescent="0.2">
      <c r="D17" s="46"/>
      <c r="E17" s="7">
        <v>44470</v>
      </c>
      <c r="F17" s="7"/>
      <c r="G17" s="8">
        <f>SUM(G2:G16)</f>
        <v>17574.82</v>
      </c>
    </row>
    <row r="18" spans="1:7" ht="11.85" customHeight="1" x14ac:dyDescent="0.2">
      <c r="A18" s="26" t="s">
        <v>7</v>
      </c>
      <c r="B18" s="27" t="s">
        <v>8</v>
      </c>
      <c r="C18" s="26" t="s">
        <v>9</v>
      </c>
      <c r="D18" s="9" t="s">
        <v>34</v>
      </c>
      <c r="E18" s="28">
        <v>152040</v>
      </c>
      <c r="F18" s="27" t="s">
        <v>11</v>
      </c>
      <c r="G18" s="30">
        <v>9676.69</v>
      </c>
    </row>
    <row r="19" spans="1:7" ht="11.85" customHeight="1" x14ac:dyDescent="0.2">
      <c r="A19" s="26" t="s">
        <v>7</v>
      </c>
      <c r="B19" s="27" t="s">
        <v>8</v>
      </c>
      <c r="C19" s="26" t="s">
        <v>12</v>
      </c>
      <c r="D19" s="9" t="s">
        <v>34</v>
      </c>
      <c r="E19" s="28">
        <v>61600</v>
      </c>
      <c r="F19" s="27" t="s">
        <v>11</v>
      </c>
      <c r="G19" s="30">
        <v>3890.97</v>
      </c>
    </row>
    <row r="20" spans="1:7" ht="11.85" customHeight="1" x14ac:dyDescent="0.2">
      <c r="A20" s="26" t="s">
        <v>7</v>
      </c>
      <c r="B20" s="27" t="s">
        <v>8</v>
      </c>
      <c r="C20" s="26" t="s">
        <v>13</v>
      </c>
      <c r="D20" s="9" t="s">
        <v>35</v>
      </c>
      <c r="E20" s="31">
        <v>761</v>
      </c>
      <c r="F20" s="27" t="s">
        <v>11</v>
      </c>
      <c r="G20" s="30">
        <v>67.819999999999993</v>
      </c>
    </row>
    <row r="21" spans="1:7" ht="11.85" customHeight="1" x14ac:dyDescent="0.2">
      <c r="A21" s="26" t="s">
        <v>7</v>
      </c>
      <c r="B21" s="27" t="s">
        <v>8</v>
      </c>
      <c r="C21" s="26" t="s">
        <v>15</v>
      </c>
      <c r="D21" s="9" t="s">
        <v>36</v>
      </c>
      <c r="E21" s="31">
        <v>637</v>
      </c>
      <c r="F21" s="27" t="s">
        <v>11</v>
      </c>
      <c r="G21" s="30">
        <v>56.77</v>
      </c>
    </row>
    <row r="22" spans="1:7" ht="11.85" customHeight="1" x14ac:dyDescent="0.2">
      <c r="A22" s="26" t="s">
        <v>7</v>
      </c>
      <c r="B22" s="27" t="s">
        <v>8</v>
      </c>
      <c r="C22" s="26" t="s">
        <v>17</v>
      </c>
      <c r="D22" s="9" t="s">
        <v>35</v>
      </c>
      <c r="E22" s="31">
        <v>70</v>
      </c>
      <c r="F22" s="27" t="s">
        <v>11</v>
      </c>
      <c r="G22" s="30">
        <v>11.67</v>
      </c>
    </row>
    <row r="23" spans="1:7" ht="11.85" customHeight="1" x14ac:dyDescent="0.2">
      <c r="A23" s="26" t="s">
        <v>7</v>
      </c>
      <c r="B23" s="27" t="s">
        <v>8</v>
      </c>
      <c r="C23" s="26" t="s">
        <v>17</v>
      </c>
      <c r="D23" s="9" t="s">
        <v>35</v>
      </c>
      <c r="E23" s="31">
        <v>130</v>
      </c>
      <c r="F23" s="27" t="s">
        <v>11</v>
      </c>
      <c r="G23" s="30">
        <v>18.329999999999998</v>
      </c>
    </row>
    <row r="24" spans="1:7" ht="11.85" customHeight="1" x14ac:dyDescent="0.2">
      <c r="A24" s="26" t="s">
        <v>7</v>
      </c>
      <c r="B24" s="27" t="s">
        <v>8</v>
      </c>
      <c r="C24" s="26" t="s">
        <v>19</v>
      </c>
      <c r="D24" s="9" t="s">
        <v>37</v>
      </c>
      <c r="E24" s="31">
        <v>12</v>
      </c>
      <c r="F24" s="27" t="s">
        <v>11</v>
      </c>
      <c r="G24" s="30">
        <v>8.59</v>
      </c>
    </row>
    <row r="25" spans="1:7" ht="11.85" customHeight="1" x14ac:dyDescent="0.2">
      <c r="A25" s="32" t="s">
        <v>21</v>
      </c>
      <c r="B25" s="33" t="s">
        <v>8</v>
      </c>
      <c r="C25" s="32" t="s">
        <v>22</v>
      </c>
      <c r="D25" s="10" t="s">
        <v>37</v>
      </c>
      <c r="E25" s="34">
        <v>276</v>
      </c>
      <c r="F25" s="33" t="s">
        <v>11</v>
      </c>
      <c r="G25" s="35">
        <v>93</v>
      </c>
    </row>
    <row r="26" spans="1:7" ht="11.85" customHeight="1" x14ac:dyDescent="0.2">
      <c r="A26" s="32" t="s">
        <v>21</v>
      </c>
      <c r="B26" s="33" t="s">
        <v>8</v>
      </c>
      <c r="C26" s="32" t="s">
        <v>23</v>
      </c>
      <c r="D26" s="10" t="s">
        <v>37</v>
      </c>
      <c r="E26" s="34">
        <v>72</v>
      </c>
      <c r="F26" s="47" t="s">
        <v>11</v>
      </c>
      <c r="G26" s="35">
        <v>55</v>
      </c>
    </row>
    <row r="27" spans="1:7" ht="11.85" customHeight="1" x14ac:dyDescent="0.2">
      <c r="A27" s="37" t="s">
        <v>24</v>
      </c>
      <c r="B27" s="38" t="s">
        <v>25</v>
      </c>
      <c r="C27" s="37" t="s">
        <v>9</v>
      </c>
      <c r="D27" s="5" t="s">
        <v>38</v>
      </c>
      <c r="E27" s="39">
        <v>85</v>
      </c>
      <c r="F27" s="38" t="s">
        <v>27</v>
      </c>
      <c r="G27" s="40">
        <v>126.35</v>
      </c>
    </row>
    <row r="28" spans="1:7" ht="11.85" customHeight="1" x14ac:dyDescent="0.2">
      <c r="A28" s="37" t="s">
        <v>24</v>
      </c>
      <c r="B28" s="38" t="s">
        <v>25</v>
      </c>
      <c r="C28" s="4" t="s">
        <v>12</v>
      </c>
      <c r="D28" s="5" t="s">
        <v>39</v>
      </c>
      <c r="E28" s="39">
        <v>611</v>
      </c>
      <c r="F28" s="38" t="s">
        <v>27</v>
      </c>
      <c r="G28" s="40">
        <v>549.16</v>
      </c>
    </row>
    <row r="29" spans="1:7" ht="11.85" customHeight="1" x14ac:dyDescent="0.2">
      <c r="A29" s="37" t="s">
        <v>24</v>
      </c>
      <c r="B29" s="38" t="s">
        <v>25</v>
      </c>
      <c r="C29" s="37" t="s">
        <v>17</v>
      </c>
      <c r="D29" s="5" t="s">
        <v>38</v>
      </c>
      <c r="E29" s="3">
        <v>6</v>
      </c>
      <c r="F29" s="38" t="s">
        <v>27</v>
      </c>
      <c r="G29" s="40">
        <v>62.85</v>
      </c>
    </row>
    <row r="30" spans="1:7" ht="11.85" customHeight="1" x14ac:dyDescent="0.2">
      <c r="A30" s="41" t="s">
        <v>29</v>
      </c>
      <c r="B30" s="42" t="s">
        <v>30</v>
      </c>
      <c r="C30" s="41" t="s">
        <v>9</v>
      </c>
      <c r="D30" s="11" t="s">
        <v>40</v>
      </c>
      <c r="E30" s="44">
        <v>89</v>
      </c>
      <c r="F30" s="42"/>
      <c r="G30" s="43">
        <v>1150.3800000000001</v>
      </c>
    </row>
    <row r="31" spans="1:7" ht="11.85" customHeight="1" x14ac:dyDescent="0.2">
      <c r="A31" s="41" t="s">
        <v>29</v>
      </c>
      <c r="B31" s="42" t="s">
        <v>30</v>
      </c>
      <c r="C31" s="41" t="s">
        <v>12</v>
      </c>
      <c r="D31" s="11" t="s">
        <v>41</v>
      </c>
      <c r="E31" s="44">
        <v>396</v>
      </c>
      <c r="F31" s="42"/>
      <c r="G31" s="43">
        <v>4441.6499999999996</v>
      </c>
    </row>
    <row r="32" spans="1:7" ht="11.85" customHeight="1" x14ac:dyDescent="0.2">
      <c r="A32" s="41" t="s">
        <v>29</v>
      </c>
      <c r="B32" s="42" t="s">
        <v>30</v>
      </c>
      <c r="C32" s="41" t="s">
        <v>17</v>
      </c>
      <c r="D32" s="11" t="s">
        <v>42</v>
      </c>
      <c r="E32" s="44">
        <v>65.52</v>
      </c>
      <c r="F32" s="42"/>
      <c r="G32" s="43">
        <v>65.52</v>
      </c>
    </row>
    <row r="33" spans="1:7" ht="11.85" customHeight="1" x14ac:dyDescent="0.2">
      <c r="D33" s="46"/>
      <c r="E33" s="7">
        <v>44501</v>
      </c>
      <c r="F33" s="7"/>
      <c r="G33" s="8">
        <f>SUM(G18:G32)</f>
        <v>20274.750000000004</v>
      </c>
    </row>
    <row r="34" spans="1:7" ht="11.85" customHeight="1" x14ac:dyDescent="0.2">
      <c r="A34" s="26" t="s">
        <v>7</v>
      </c>
      <c r="B34" s="27" t="s">
        <v>8</v>
      </c>
      <c r="C34" s="26" t="s">
        <v>9</v>
      </c>
      <c r="D34" s="9" t="s">
        <v>43</v>
      </c>
      <c r="E34" s="28">
        <v>161714</v>
      </c>
      <c r="F34" s="27" t="s">
        <v>11</v>
      </c>
      <c r="G34" s="30">
        <v>9969.86</v>
      </c>
    </row>
    <row r="35" spans="1:7" ht="11.85" customHeight="1" x14ac:dyDescent="0.2">
      <c r="A35" s="26" t="s">
        <v>7</v>
      </c>
      <c r="B35" s="27" t="s">
        <v>8</v>
      </c>
      <c r="C35" s="26" t="s">
        <v>12</v>
      </c>
      <c r="D35" s="9" t="s">
        <v>43</v>
      </c>
      <c r="E35" s="31">
        <v>49400</v>
      </c>
      <c r="F35" s="27" t="s">
        <v>11</v>
      </c>
      <c r="G35" s="30">
        <v>3376.46</v>
      </c>
    </row>
    <row r="36" spans="1:7" ht="11.85" customHeight="1" x14ac:dyDescent="0.2">
      <c r="A36" s="26" t="s">
        <v>7</v>
      </c>
      <c r="B36" s="27" t="s">
        <v>8</v>
      </c>
      <c r="C36" s="26" t="s">
        <v>13</v>
      </c>
      <c r="D36" s="9" t="s">
        <v>44</v>
      </c>
      <c r="E36" s="31">
        <v>213</v>
      </c>
      <c r="F36" s="27" t="s">
        <v>11</v>
      </c>
      <c r="G36" s="30">
        <v>25.33</v>
      </c>
    </row>
    <row r="37" spans="1:7" ht="11.85" customHeight="1" x14ac:dyDescent="0.2">
      <c r="A37" s="26" t="s">
        <v>7</v>
      </c>
      <c r="B37" s="27" t="s">
        <v>8</v>
      </c>
      <c r="C37" s="26" t="s">
        <v>15</v>
      </c>
      <c r="D37" s="9" t="s">
        <v>45</v>
      </c>
      <c r="E37" s="31">
        <v>468</v>
      </c>
      <c r="F37" s="27" t="s">
        <v>11</v>
      </c>
      <c r="G37" s="30">
        <v>44.82</v>
      </c>
    </row>
    <row r="38" spans="1:7" ht="11.85" customHeight="1" x14ac:dyDescent="0.2">
      <c r="A38" s="26" t="s">
        <v>7</v>
      </c>
      <c r="B38" s="27" t="s">
        <v>8</v>
      </c>
      <c r="C38" s="26" t="s">
        <v>17</v>
      </c>
      <c r="D38" s="9" t="s">
        <v>44</v>
      </c>
      <c r="E38" s="31">
        <v>116</v>
      </c>
      <c r="F38" s="27" t="s">
        <v>11</v>
      </c>
      <c r="G38" s="30">
        <v>17.32</v>
      </c>
    </row>
    <row r="39" spans="1:7" ht="11.85" customHeight="1" x14ac:dyDescent="0.2">
      <c r="A39" s="26" t="s">
        <v>7</v>
      </c>
      <c r="B39" s="27" t="s">
        <v>8</v>
      </c>
      <c r="C39" s="26" t="s">
        <v>17</v>
      </c>
      <c r="D39" s="9" t="s">
        <v>44</v>
      </c>
      <c r="E39" s="31">
        <v>70</v>
      </c>
      <c r="F39" s="27" t="s">
        <v>11</v>
      </c>
      <c r="G39" s="30">
        <v>11.75</v>
      </c>
    </row>
    <row r="40" spans="1:7" ht="11.85" customHeight="1" x14ac:dyDescent="0.2">
      <c r="A40" s="26" t="s">
        <v>7</v>
      </c>
      <c r="B40" s="27" t="s">
        <v>8</v>
      </c>
      <c r="C40" s="26" t="s">
        <v>19</v>
      </c>
      <c r="D40" s="9" t="s">
        <v>46</v>
      </c>
      <c r="E40" s="31">
        <v>11</v>
      </c>
      <c r="F40" s="27" t="s">
        <v>11</v>
      </c>
      <c r="G40" s="30">
        <v>17.12</v>
      </c>
    </row>
    <row r="41" spans="1:7" ht="11.85" customHeight="1" x14ac:dyDescent="0.2">
      <c r="A41" s="32" t="s">
        <v>21</v>
      </c>
      <c r="B41" s="33" t="s">
        <v>8</v>
      </c>
      <c r="C41" s="32" t="s">
        <v>22</v>
      </c>
      <c r="D41" s="10" t="s">
        <v>47</v>
      </c>
      <c r="E41" s="34">
        <v>301</v>
      </c>
      <c r="F41" s="33" t="s">
        <v>11</v>
      </c>
      <c r="G41" s="35">
        <v>98</v>
      </c>
    </row>
    <row r="42" spans="1:7" ht="11.85" customHeight="1" x14ac:dyDescent="0.2">
      <c r="A42" s="32" t="s">
        <v>21</v>
      </c>
      <c r="B42" s="33" t="s">
        <v>8</v>
      </c>
      <c r="C42" s="32" t="s">
        <v>23</v>
      </c>
      <c r="D42" s="10" t="s">
        <v>47</v>
      </c>
      <c r="E42" s="34">
        <v>61</v>
      </c>
      <c r="F42" s="47" t="s">
        <v>11</v>
      </c>
      <c r="G42" s="35">
        <v>54</v>
      </c>
    </row>
    <row r="43" spans="1:7" ht="11.85" customHeight="1" x14ac:dyDescent="0.2">
      <c r="A43" s="37" t="s">
        <v>24</v>
      </c>
      <c r="B43" s="38" t="s">
        <v>25</v>
      </c>
      <c r="C43" s="37" t="s">
        <v>9</v>
      </c>
      <c r="D43" s="5" t="s">
        <v>48</v>
      </c>
      <c r="E43" s="39">
        <v>89</v>
      </c>
      <c r="F43" s="38" t="s">
        <v>27</v>
      </c>
      <c r="G43" s="40">
        <v>143.19</v>
      </c>
    </row>
    <row r="44" spans="1:7" ht="11.85" customHeight="1" x14ac:dyDescent="0.2">
      <c r="A44" s="37" t="s">
        <v>24</v>
      </c>
      <c r="B44" s="38" t="s">
        <v>25</v>
      </c>
      <c r="C44" s="4" t="s">
        <v>12</v>
      </c>
      <c r="D44" s="5" t="s">
        <v>49</v>
      </c>
      <c r="E44" s="39">
        <v>789</v>
      </c>
      <c r="F44" s="38" t="s">
        <v>27</v>
      </c>
      <c r="G44" s="40">
        <v>813.01</v>
      </c>
    </row>
    <row r="45" spans="1:7" ht="11.85" customHeight="1" x14ac:dyDescent="0.2">
      <c r="A45" s="37" t="s">
        <v>24</v>
      </c>
      <c r="B45" s="38" t="s">
        <v>25</v>
      </c>
      <c r="C45" s="37" t="s">
        <v>17</v>
      </c>
      <c r="D45" s="5" t="s">
        <v>48</v>
      </c>
      <c r="E45" s="3">
        <v>5</v>
      </c>
      <c r="F45" s="38" t="s">
        <v>27</v>
      </c>
      <c r="G45" s="40">
        <v>62.81</v>
      </c>
    </row>
    <row r="46" spans="1:7" ht="11.85" customHeight="1" x14ac:dyDescent="0.2">
      <c r="A46" s="41" t="s">
        <v>29</v>
      </c>
      <c r="B46" s="42" t="s">
        <v>30</v>
      </c>
      <c r="C46" s="41" t="s">
        <v>9</v>
      </c>
      <c r="D46" s="11" t="s">
        <v>50</v>
      </c>
      <c r="E46" s="44">
        <v>83</v>
      </c>
      <c r="F46" s="42"/>
      <c r="G46" s="43">
        <v>1085.3399999999999</v>
      </c>
    </row>
    <row r="47" spans="1:7" ht="11.85" customHeight="1" x14ac:dyDescent="0.2">
      <c r="A47" s="41" t="s">
        <v>29</v>
      </c>
      <c r="B47" s="42" t="s">
        <v>30</v>
      </c>
      <c r="C47" s="41" t="s">
        <v>12</v>
      </c>
      <c r="D47" s="11" t="s">
        <v>51</v>
      </c>
      <c r="E47" s="44">
        <v>340</v>
      </c>
      <c r="F47" s="42"/>
      <c r="G47" s="43">
        <v>3834.61</v>
      </c>
    </row>
    <row r="48" spans="1:7" ht="11.85" customHeight="1" x14ac:dyDescent="0.2">
      <c r="A48" s="41" t="s">
        <v>29</v>
      </c>
      <c r="B48" s="42" t="s">
        <v>30</v>
      </c>
      <c r="C48" s="41" t="s">
        <v>17</v>
      </c>
      <c r="D48" s="11" t="s">
        <v>52</v>
      </c>
      <c r="E48" s="44">
        <v>1</v>
      </c>
      <c r="F48" s="42"/>
      <c r="G48" s="43">
        <v>73.510000000000005</v>
      </c>
    </row>
    <row r="49" spans="1:7" ht="11.85" customHeight="1" x14ac:dyDescent="0.2">
      <c r="D49" s="46"/>
      <c r="E49" s="7">
        <v>44531</v>
      </c>
      <c r="F49" s="7"/>
      <c r="G49" s="8">
        <f>SUM(G34:G48)</f>
        <v>19627.129999999997</v>
      </c>
    </row>
    <row r="50" spans="1:7" ht="11.85" customHeight="1" x14ac:dyDescent="0.2">
      <c r="D50" s="12" t="s">
        <v>53</v>
      </c>
      <c r="E50" s="13" t="s">
        <v>54</v>
      </c>
      <c r="F50" s="13" t="s">
        <v>55</v>
      </c>
      <c r="G50" s="8">
        <f>SUM(G17+G33+G49)</f>
        <v>57476.700000000004</v>
      </c>
    </row>
    <row r="51" spans="1:7" ht="11.85" customHeight="1" x14ac:dyDescent="0.2">
      <c r="A51" s="22" t="s">
        <v>0</v>
      </c>
      <c r="B51" s="23" t="s">
        <v>1</v>
      </c>
      <c r="C51" s="22" t="s">
        <v>2</v>
      </c>
      <c r="D51" s="23" t="s">
        <v>3</v>
      </c>
      <c r="E51" s="23" t="s">
        <v>4</v>
      </c>
      <c r="F51" s="23" t="s">
        <v>5</v>
      </c>
      <c r="G51" s="24" t="s">
        <v>6</v>
      </c>
    </row>
    <row r="52" spans="1:7" ht="11.85" customHeight="1" x14ac:dyDescent="0.2">
      <c r="A52" s="26" t="s">
        <v>7</v>
      </c>
      <c r="B52" s="27" t="s">
        <v>8</v>
      </c>
      <c r="C52" s="26" t="s">
        <v>9</v>
      </c>
      <c r="D52" s="9" t="s">
        <v>56</v>
      </c>
      <c r="E52" s="28">
        <v>177716</v>
      </c>
      <c r="F52" s="27" t="s">
        <v>11</v>
      </c>
      <c r="G52" s="30">
        <v>11357.47</v>
      </c>
    </row>
    <row r="53" spans="1:7" ht="11.85" customHeight="1" x14ac:dyDescent="0.2">
      <c r="A53" s="26" t="s">
        <v>7</v>
      </c>
      <c r="B53" s="27" t="s">
        <v>8</v>
      </c>
      <c r="C53" s="26" t="s">
        <v>12</v>
      </c>
      <c r="D53" s="9" t="s">
        <v>56</v>
      </c>
      <c r="E53" s="28">
        <v>45600</v>
      </c>
      <c r="F53" s="27" t="s">
        <v>11</v>
      </c>
      <c r="G53" s="30">
        <v>3197.6</v>
      </c>
    </row>
    <row r="54" spans="1:7" ht="11.85" customHeight="1" x14ac:dyDescent="0.2">
      <c r="A54" s="26" t="s">
        <v>7</v>
      </c>
      <c r="B54" s="27" t="s">
        <v>8</v>
      </c>
      <c r="C54" s="26" t="s">
        <v>13</v>
      </c>
      <c r="D54" s="9" t="s">
        <v>57</v>
      </c>
      <c r="E54" s="31">
        <v>51</v>
      </c>
      <c r="F54" s="27" t="s">
        <v>11</v>
      </c>
      <c r="G54" s="30">
        <v>12.77</v>
      </c>
    </row>
    <row r="55" spans="1:7" ht="11.85" customHeight="1" x14ac:dyDescent="0.2">
      <c r="A55" s="26" t="s">
        <v>7</v>
      </c>
      <c r="B55" s="27" t="s">
        <v>8</v>
      </c>
      <c r="C55" s="26" t="s">
        <v>15</v>
      </c>
      <c r="D55" s="9" t="s">
        <v>58</v>
      </c>
      <c r="E55" s="31">
        <v>318</v>
      </c>
      <c r="F55" s="27" t="s">
        <v>11</v>
      </c>
      <c r="G55" s="30">
        <v>34.200000000000003</v>
      </c>
    </row>
    <row r="56" spans="1:7" ht="11.85" customHeight="1" x14ac:dyDescent="0.2">
      <c r="A56" s="26" t="s">
        <v>7</v>
      </c>
      <c r="B56" s="27" t="s">
        <v>8</v>
      </c>
      <c r="C56" s="26" t="s">
        <v>17</v>
      </c>
      <c r="D56" s="9" t="s">
        <v>57</v>
      </c>
      <c r="E56" s="31">
        <v>128</v>
      </c>
      <c r="F56" s="27" t="s">
        <v>11</v>
      </c>
      <c r="G56" s="30">
        <v>18.809999999999999</v>
      </c>
    </row>
    <row r="57" spans="1:7" ht="11.85" customHeight="1" x14ac:dyDescent="0.2">
      <c r="A57" s="26" t="s">
        <v>7</v>
      </c>
      <c r="B57" s="27" t="s">
        <v>8</v>
      </c>
      <c r="C57" s="26" t="s">
        <v>17</v>
      </c>
      <c r="D57" s="9" t="s">
        <v>57</v>
      </c>
      <c r="E57" s="31">
        <v>70</v>
      </c>
      <c r="F57" s="27" t="s">
        <v>11</v>
      </c>
      <c r="G57" s="30">
        <v>12.17</v>
      </c>
    </row>
    <row r="58" spans="1:7" ht="11.85" customHeight="1" x14ac:dyDescent="0.2">
      <c r="A58" s="26" t="s">
        <v>7</v>
      </c>
      <c r="B58" s="27" t="s">
        <v>8</v>
      </c>
      <c r="C58" s="26" t="s">
        <v>19</v>
      </c>
      <c r="D58" s="9" t="s">
        <v>59</v>
      </c>
      <c r="E58" s="31">
        <v>13</v>
      </c>
      <c r="F58" s="27" t="s">
        <v>11</v>
      </c>
      <c r="G58" s="30">
        <v>7.0000000000000007E-2</v>
      </c>
    </row>
    <row r="59" spans="1:7" ht="11.85" customHeight="1" x14ac:dyDescent="0.2">
      <c r="A59" s="32" t="s">
        <v>21</v>
      </c>
      <c r="B59" s="33" t="s">
        <v>8</v>
      </c>
      <c r="C59" s="32" t="s">
        <v>22</v>
      </c>
      <c r="D59" s="10" t="s">
        <v>60</v>
      </c>
      <c r="E59" s="34">
        <v>273</v>
      </c>
      <c r="F59" s="33" t="s">
        <v>11</v>
      </c>
      <c r="G59" s="35">
        <v>94</v>
      </c>
    </row>
    <row r="60" spans="1:7" ht="11.85" customHeight="1" x14ac:dyDescent="0.2">
      <c r="A60" s="32" t="s">
        <v>21</v>
      </c>
      <c r="B60" s="33" t="s">
        <v>8</v>
      </c>
      <c r="C60" s="32" t="s">
        <v>23</v>
      </c>
      <c r="D60" s="10" t="s">
        <v>60</v>
      </c>
      <c r="E60" s="34">
        <v>32</v>
      </c>
      <c r="F60" s="47" t="s">
        <v>11</v>
      </c>
      <c r="G60" s="35">
        <v>54</v>
      </c>
    </row>
    <row r="61" spans="1:7" ht="11.85" customHeight="1" x14ac:dyDescent="0.2">
      <c r="A61" s="37" t="s">
        <v>24</v>
      </c>
      <c r="B61" s="38" t="s">
        <v>25</v>
      </c>
      <c r="C61" s="37" t="s">
        <v>9</v>
      </c>
      <c r="D61" s="5" t="s">
        <v>61</v>
      </c>
      <c r="E61" s="39">
        <v>53</v>
      </c>
      <c r="F61" s="38" t="s">
        <v>27</v>
      </c>
      <c r="G61" s="40">
        <v>109.59</v>
      </c>
    </row>
    <row r="62" spans="1:7" ht="11.85" customHeight="1" x14ac:dyDescent="0.2">
      <c r="A62" s="37" t="s">
        <v>24</v>
      </c>
      <c r="B62" s="38" t="s">
        <v>25</v>
      </c>
      <c r="C62" s="4" t="s">
        <v>12</v>
      </c>
      <c r="D62" s="5" t="s">
        <v>62</v>
      </c>
      <c r="E62" s="39">
        <v>745</v>
      </c>
      <c r="F62" s="38" t="s">
        <v>27</v>
      </c>
      <c r="G62" s="40">
        <v>788.32</v>
      </c>
    </row>
    <row r="63" spans="1:7" ht="11.85" customHeight="1" x14ac:dyDescent="0.2">
      <c r="A63" s="37" t="s">
        <v>24</v>
      </c>
      <c r="B63" s="38" t="s">
        <v>25</v>
      </c>
      <c r="C63" s="37" t="s">
        <v>17</v>
      </c>
      <c r="D63" s="5" t="s">
        <v>61</v>
      </c>
      <c r="E63" s="3">
        <v>20</v>
      </c>
      <c r="F63" s="38" t="s">
        <v>27</v>
      </c>
      <c r="G63" s="40">
        <v>77.489999999999995</v>
      </c>
    </row>
    <row r="64" spans="1:7" ht="11.85" customHeight="1" x14ac:dyDescent="0.2">
      <c r="A64" s="41" t="s">
        <v>29</v>
      </c>
      <c r="B64" s="42" t="s">
        <v>30</v>
      </c>
      <c r="C64" s="41" t="s">
        <v>9</v>
      </c>
      <c r="D64" s="11" t="s">
        <v>63</v>
      </c>
      <c r="E64" s="44">
        <v>53</v>
      </c>
      <c r="F64" s="42"/>
      <c r="G64" s="43">
        <v>760.14</v>
      </c>
    </row>
    <row r="65" spans="1:7" ht="11.85" customHeight="1" x14ac:dyDescent="0.2">
      <c r="A65" s="41" t="s">
        <v>29</v>
      </c>
      <c r="B65" s="42" t="s">
        <v>30</v>
      </c>
      <c r="C65" s="41" t="s">
        <v>12</v>
      </c>
      <c r="D65" s="11" t="s">
        <v>64</v>
      </c>
      <c r="E65" s="44">
        <v>325</v>
      </c>
      <c r="F65" s="42"/>
      <c r="G65" s="43">
        <v>3672.01</v>
      </c>
    </row>
    <row r="66" spans="1:7" ht="11.85" customHeight="1" x14ac:dyDescent="0.2">
      <c r="A66" s="41" t="s">
        <v>29</v>
      </c>
      <c r="B66" s="42" t="s">
        <v>30</v>
      </c>
      <c r="C66" s="41" t="s">
        <v>17</v>
      </c>
      <c r="D66" s="11" t="s">
        <v>65</v>
      </c>
      <c r="E66" s="44">
        <v>0</v>
      </c>
      <c r="F66" s="42"/>
      <c r="G66" s="43">
        <v>65.52</v>
      </c>
    </row>
    <row r="67" spans="1:7" ht="11.85" customHeight="1" x14ac:dyDescent="0.2">
      <c r="D67" s="46"/>
      <c r="E67" s="7">
        <v>44562</v>
      </c>
      <c r="F67" s="7"/>
      <c r="G67" s="8">
        <f>SUM(G52:G66)</f>
        <v>20254.16</v>
      </c>
    </row>
    <row r="68" spans="1:7" ht="11.85" customHeight="1" x14ac:dyDescent="0.2">
      <c r="A68" s="26" t="s">
        <v>7</v>
      </c>
      <c r="B68" s="27" t="s">
        <v>8</v>
      </c>
      <c r="C68" s="26" t="s">
        <v>9</v>
      </c>
      <c r="D68" s="9" t="s">
        <v>66</v>
      </c>
      <c r="E68" s="28">
        <v>177497</v>
      </c>
      <c r="F68" s="27" t="s">
        <v>11</v>
      </c>
      <c r="G68" s="30">
        <v>10423.719999999999</v>
      </c>
    </row>
    <row r="69" spans="1:7" ht="11.85" customHeight="1" x14ac:dyDescent="0.2">
      <c r="A69" s="26" t="s">
        <v>7</v>
      </c>
      <c r="B69" s="27" t="s">
        <v>8</v>
      </c>
      <c r="C69" s="26" t="s">
        <v>12</v>
      </c>
      <c r="D69" s="9" t="s">
        <v>66</v>
      </c>
      <c r="E69" s="28">
        <v>40800</v>
      </c>
      <c r="F69" s="27" t="s">
        <v>11</v>
      </c>
      <c r="G69" s="30">
        <v>2628.28</v>
      </c>
    </row>
    <row r="70" spans="1:7" ht="11.85" customHeight="1" x14ac:dyDescent="0.2">
      <c r="A70" s="26" t="s">
        <v>7</v>
      </c>
      <c r="B70" s="27" t="s">
        <v>8</v>
      </c>
      <c r="C70" s="26" t="s">
        <v>13</v>
      </c>
      <c r="D70" s="9" t="s">
        <v>67</v>
      </c>
      <c r="E70" s="31">
        <v>5</v>
      </c>
      <c r="F70" s="27" t="s">
        <v>11</v>
      </c>
      <c r="G70" s="30">
        <v>8.68</v>
      </c>
    </row>
    <row r="71" spans="1:7" ht="11.85" customHeight="1" x14ac:dyDescent="0.2">
      <c r="A71" s="26" t="s">
        <v>7</v>
      </c>
      <c r="B71" s="27" t="s">
        <v>8</v>
      </c>
      <c r="C71" s="26" t="s">
        <v>15</v>
      </c>
      <c r="D71" s="9" t="s">
        <v>68</v>
      </c>
      <c r="E71" s="31">
        <v>319</v>
      </c>
      <c r="F71" s="27" t="s">
        <v>11</v>
      </c>
      <c r="G71" s="30">
        <v>32.11</v>
      </c>
    </row>
    <row r="72" spans="1:7" ht="11.85" customHeight="1" x14ac:dyDescent="0.2">
      <c r="A72" s="26" t="s">
        <v>7</v>
      </c>
      <c r="B72" s="27" t="s">
        <v>8</v>
      </c>
      <c r="C72" s="26" t="s">
        <v>17</v>
      </c>
      <c r="D72" s="9" t="s">
        <v>67</v>
      </c>
      <c r="E72" s="31">
        <v>117</v>
      </c>
      <c r="F72" s="27" t="s">
        <v>11</v>
      </c>
      <c r="G72" s="30">
        <v>17.190000000000001</v>
      </c>
    </row>
    <row r="73" spans="1:7" ht="11.85" customHeight="1" x14ac:dyDescent="0.2">
      <c r="A73" s="26" t="s">
        <v>7</v>
      </c>
      <c r="B73" s="27" t="s">
        <v>8</v>
      </c>
      <c r="C73" s="26" t="s">
        <v>17</v>
      </c>
      <c r="D73" s="9" t="s">
        <v>67</v>
      </c>
      <c r="E73" s="31">
        <v>70</v>
      </c>
      <c r="F73" s="27" t="s">
        <v>11</v>
      </c>
      <c r="G73" s="30">
        <v>11.71</v>
      </c>
    </row>
    <row r="74" spans="1:7" ht="11.85" customHeight="1" x14ac:dyDescent="0.2">
      <c r="A74" s="26" t="s">
        <v>7</v>
      </c>
      <c r="B74" s="27" t="s">
        <v>8</v>
      </c>
      <c r="C74" s="26" t="s">
        <v>19</v>
      </c>
      <c r="D74" s="9" t="s">
        <v>69</v>
      </c>
      <c r="E74" s="31">
        <v>12</v>
      </c>
      <c r="F74" s="27" t="s">
        <v>11</v>
      </c>
      <c r="G74" s="30">
        <v>8.57</v>
      </c>
    </row>
    <row r="75" spans="1:7" ht="11.85" customHeight="1" x14ac:dyDescent="0.2">
      <c r="A75" s="32" t="s">
        <v>21</v>
      </c>
      <c r="B75" s="33" t="s">
        <v>8</v>
      </c>
      <c r="C75" s="32" t="s">
        <v>22</v>
      </c>
      <c r="D75" s="10" t="s">
        <v>70</v>
      </c>
      <c r="E75" s="34">
        <v>253</v>
      </c>
      <c r="F75" s="33" t="s">
        <v>11</v>
      </c>
      <c r="G75" s="35">
        <v>89</v>
      </c>
    </row>
    <row r="76" spans="1:7" ht="11.85" customHeight="1" x14ac:dyDescent="0.2">
      <c r="A76" s="32" t="s">
        <v>21</v>
      </c>
      <c r="B76" s="33" t="s">
        <v>8</v>
      </c>
      <c r="C76" s="32" t="s">
        <v>23</v>
      </c>
      <c r="D76" s="10" t="s">
        <v>70</v>
      </c>
      <c r="E76" s="34">
        <v>39</v>
      </c>
      <c r="F76" s="47" t="s">
        <v>11</v>
      </c>
      <c r="G76" s="35">
        <v>54</v>
      </c>
    </row>
    <row r="77" spans="1:7" ht="11.85" customHeight="1" x14ac:dyDescent="0.2">
      <c r="A77" s="37" t="s">
        <v>24</v>
      </c>
      <c r="B77" s="38" t="s">
        <v>25</v>
      </c>
      <c r="C77" s="37" t="s">
        <v>9</v>
      </c>
      <c r="D77" s="5" t="s">
        <v>71</v>
      </c>
      <c r="E77" s="39">
        <v>78</v>
      </c>
      <c r="F77" s="38" t="s">
        <v>27</v>
      </c>
      <c r="G77" s="40">
        <v>138.65</v>
      </c>
    </row>
    <row r="78" spans="1:7" ht="11.85" customHeight="1" x14ac:dyDescent="0.2">
      <c r="A78" s="37" t="s">
        <v>24</v>
      </c>
      <c r="B78" s="38" t="s">
        <v>25</v>
      </c>
      <c r="C78" s="4" t="s">
        <v>12</v>
      </c>
      <c r="D78" s="5" t="s">
        <v>72</v>
      </c>
      <c r="E78" s="39">
        <v>911</v>
      </c>
      <c r="F78" s="38" t="s">
        <v>27</v>
      </c>
      <c r="G78" s="40">
        <v>973.07</v>
      </c>
    </row>
    <row r="79" spans="1:7" ht="11.85" customHeight="1" x14ac:dyDescent="0.2">
      <c r="A79" s="37" t="s">
        <v>24</v>
      </c>
      <c r="B79" s="38" t="s">
        <v>25</v>
      </c>
      <c r="C79" s="37" t="s">
        <v>17</v>
      </c>
      <c r="D79" s="5" t="s">
        <v>71</v>
      </c>
      <c r="E79" s="3">
        <v>29</v>
      </c>
      <c r="F79" s="38" t="s">
        <v>27</v>
      </c>
      <c r="G79" s="40">
        <v>89.33</v>
      </c>
    </row>
    <row r="80" spans="1:7" ht="11.85" customHeight="1" x14ac:dyDescent="0.2">
      <c r="A80" s="41" t="s">
        <v>29</v>
      </c>
      <c r="B80" s="42" t="s">
        <v>30</v>
      </c>
      <c r="C80" s="41" t="s">
        <v>9</v>
      </c>
      <c r="D80" s="11" t="s">
        <v>73</v>
      </c>
      <c r="E80" s="44">
        <v>15</v>
      </c>
      <c r="F80" s="42"/>
      <c r="G80" s="43">
        <v>312.87</v>
      </c>
    </row>
    <row r="81" spans="1:7" ht="11.85" customHeight="1" x14ac:dyDescent="0.2">
      <c r="A81" s="41" t="s">
        <v>29</v>
      </c>
      <c r="B81" s="42" t="s">
        <v>30</v>
      </c>
      <c r="C81" s="41" t="s">
        <v>12</v>
      </c>
      <c r="D81" s="11" t="s">
        <v>74</v>
      </c>
      <c r="E81" s="44">
        <v>344</v>
      </c>
      <c r="F81" s="42"/>
      <c r="G81" s="43">
        <v>3877.97</v>
      </c>
    </row>
    <row r="82" spans="1:7" ht="11.85" customHeight="1" x14ac:dyDescent="0.2">
      <c r="A82" s="41" t="s">
        <v>29</v>
      </c>
      <c r="B82" s="42" t="s">
        <v>30</v>
      </c>
      <c r="C82" s="41" t="s">
        <v>17</v>
      </c>
      <c r="D82" s="11" t="s">
        <v>75</v>
      </c>
      <c r="E82" s="44">
        <v>1</v>
      </c>
      <c r="F82" s="42"/>
      <c r="G82" s="43">
        <v>73.510000000000005</v>
      </c>
    </row>
    <row r="83" spans="1:7" ht="11.85" customHeight="1" x14ac:dyDescent="0.2">
      <c r="D83" s="46"/>
      <c r="E83" s="7">
        <v>44593</v>
      </c>
      <c r="F83" s="7"/>
      <c r="G83" s="8">
        <f>SUM(G68:G82)</f>
        <v>18738.66</v>
      </c>
    </row>
    <row r="84" spans="1:7" ht="11.85" customHeight="1" x14ac:dyDescent="0.2">
      <c r="A84" s="26" t="s">
        <v>7</v>
      </c>
      <c r="B84" s="27" t="s">
        <v>8</v>
      </c>
      <c r="C84" s="26" t="s">
        <v>9</v>
      </c>
      <c r="D84" s="9" t="s">
        <v>76</v>
      </c>
      <c r="E84" s="28">
        <v>180219</v>
      </c>
      <c r="F84" s="27" t="s">
        <v>11</v>
      </c>
      <c r="G84" s="30">
        <v>10820.53</v>
      </c>
    </row>
    <row r="85" spans="1:7" ht="11.85" customHeight="1" x14ac:dyDescent="0.2">
      <c r="A85" s="26" t="s">
        <v>7</v>
      </c>
      <c r="B85" s="27" t="s">
        <v>8</v>
      </c>
      <c r="C85" s="26" t="s">
        <v>12</v>
      </c>
      <c r="D85" s="9" t="s">
        <v>76</v>
      </c>
      <c r="E85" s="28">
        <v>42000</v>
      </c>
      <c r="F85" s="27" t="s">
        <v>11</v>
      </c>
      <c r="G85" s="30">
        <v>2642.21</v>
      </c>
    </row>
    <row r="86" spans="1:7" ht="11.85" customHeight="1" x14ac:dyDescent="0.2">
      <c r="A86" s="26" t="s">
        <v>7</v>
      </c>
      <c r="B86" s="27" t="s">
        <v>8</v>
      </c>
      <c r="C86" s="26" t="s">
        <v>13</v>
      </c>
      <c r="D86" s="9" t="s">
        <v>77</v>
      </c>
      <c r="E86" s="31">
        <v>5</v>
      </c>
      <c r="F86" s="27" t="s">
        <v>11</v>
      </c>
      <c r="G86" s="30">
        <v>8.67</v>
      </c>
    </row>
    <row r="87" spans="1:7" ht="11.85" customHeight="1" x14ac:dyDescent="0.2">
      <c r="A87" s="26" t="s">
        <v>7</v>
      </c>
      <c r="B87" s="27" t="s">
        <v>8</v>
      </c>
      <c r="C87" s="26" t="s">
        <v>15</v>
      </c>
      <c r="D87" s="9" t="s">
        <v>78</v>
      </c>
      <c r="E87" s="31">
        <v>454</v>
      </c>
      <c r="F87" s="27" t="s">
        <v>11</v>
      </c>
      <c r="G87" s="30">
        <v>41.87</v>
      </c>
    </row>
    <row r="88" spans="1:7" ht="11.85" customHeight="1" x14ac:dyDescent="0.2">
      <c r="A88" s="26" t="s">
        <v>7</v>
      </c>
      <c r="B88" s="27" t="s">
        <v>8</v>
      </c>
      <c r="C88" s="26" t="s">
        <v>17</v>
      </c>
      <c r="D88" s="9" t="s">
        <v>77</v>
      </c>
      <c r="E88" s="31">
        <v>234</v>
      </c>
      <c r="F88" s="27" t="s">
        <v>11</v>
      </c>
      <c r="G88" s="30">
        <v>25.92</v>
      </c>
    </row>
    <row r="89" spans="1:7" ht="11.85" customHeight="1" x14ac:dyDescent="0.2">
      <c r="A89" s="26" t="s">
        <v>7</v>
      </c>
      <c r="B89" s="27" t="s">
        <v>8</v>
      </c>
      <c r="C89" s="26" t="s">
        <v>17</v>
      </c>
      <c r="D89" s="9" t="s">
        <v>77</v>
      </c>
      <c r="E89" s="31">
        <v>70</v>
      </c>
      <c r="F89" s="27" t="s">
        <v>11</v>
      </c>
      <c r="G89" s="30">
        <v>11.65</v>
      </c>
    </row>
    <row r="90" spans="1:7" ht="11.85" customHeight="1" x14ac:dyDescent="0.2">
      <c r="A90" s="26" t="s">
        <v>7</v>
      </c>
      <c r="B90" s="27" t="s">
        <v>8</v>
      </c>
      <c r="C90" s="26" t="s">
        <v>19</v>
      </c>
      <c r="D90" s="9" t="s">
        <v>79</v>
      </c>
      <c r="E90" s="31">
        <v>189</v>
      </c>
      <c r="F90" s="27" t="s">
        <v>11</v>
      </c>
      <c r="G90" s="30">
        <v>21.46</v>
      </c>
    </row>
    <row r="91" spans="1:7" ht="11.85" customHeight="1" x14ac:dyDescent="0.2">
      <c r="A91" s="32" t="s">
        <v>21</v>
      </c>
      <c r="B91" s="33" t="s">
        <v>8</v>
      </c>
      <c r="C91" s="32" t="s">
        <v>22</v>
      </c>
      <c r="D91" s="10" t="s">
        <v>80</v>
      </c>
      <c r="E91" s="34">
        <v>281</v>
      </c>
      <c r="F91" s="33" t="s">
        <v>11</v>
      </c>
      <c r="G91" s="35">
        <v>95</v>
      </c>
    </row>
    <row r="92" spans="1:7" ht="11.85" customHeight="1" x14ac:dyDescent="0.2">
      <c r="A92" s="32" t="s">
        <v>21</v>
      </c>
      <c r="B92" s="33" t="s">
        <v>8</v>
      </c>
      <c r="C92" s="32" t="s">
        <v>23</v>
      </c>
      <c r="D92" s="10" t="s">
        <v>80</v>
      </c>
      <c r="E92" s="34">
        <v>45</v>
      </c>
      <c r="F92" s="47" t="s">
        <v>11</v>
      </c>
      <c r="G92" s="35">
        <v>54</v>
      </c>
    </row>
    <row r="93" spans="1:7" ht="11.85" customHeight="1" x14ac:dyDescent="0.2">
      <c r="A93" s="37" t="s">
        <v>24</v>
      </c>
      <c r="B93" s="38" t="s">
        <v>25</v>
      </c>
      <c r="C93" s="37" t="s">
        <v>9</v>
      </c>
      <c r="D93" s="5" t="s">
        <v>81</v>
      </c>
      <c r="E93" s="39">
        <v>90</v>
      </c>
      <c r="F93" s="38" t="s">
        <v>27</v>
      </c>
      <c r="G93" s="40">
        <v>145.80000000000001</v>
      </c>
    </row>
    <row r="94" spans="1:7" ht="11.85" customHeight="1" x14ac:dyDescent="0.2">
      <c r="A94" s="37" t="s">
        <v>24</v>
      </c>
      <c r="B94" s="38" t="s">
        <v>25</v>
      </c>
      <c r="C94" s="4" t="s">
        <v>12</v>
      </c>
      <c r="D94" s="5" t="s">
        <v>82</v>
      </c>
      <c r="E94" s="39">
        <v>1061</v>
      </c>
      <c r="F94" s="38" t="s">
        <v>27</v>
      </c>
      <c r="G94" s="40">
        <v>1066.4100000000001</v>
      </c>
    </row>
    <row r="95" spans="1:7" ht="11.85" customHeight="1" x14ac:dyDescent="0.2">
      <c r="A95" s="37" t="s">
        <v>24</v>
      </c>
      <c r="B95" s="38" t="s">
        <v>25</v>
      </c>
      <c r="C95" s="37" t="s">
        <v>17</v>
      </c>
      <c r="D95" s="5" t="s">
        <v>81</v>
      </c>
      <c r="E95" s="3">
        <v>34</v>
      </c>
      <c r="F95" s="38" t="s">
        <v>27</v>
      </c>
      <c r="G95" s="40">
        <v>92.51</v>
      </c>
    </row>
    <row r="96" spans="1:7" ht="11.85" customHeight="1" x14ac:dyDescent="0.2">
      <c r="A96" s="41" t="s">
        <v>29</v>
      </c>
      <c r="B96" s="42" t="s">
        <v>30</v>
      </c>
      <c r="C96" s="41" t="s">
        <v>9</v>
      </c>
      <c r="D96" s="11" t="s">
        <v>83</v>
      </c>
      <c r="E96" s="44">
        <v>16</v>
      </c>
      <c r="F96" s="42"/>
      <c r="G96" s="43">
        <v>324.72000000000003</v>
      </c>
    </row>
    <row r="97" spans="1:7" ht="11.85" customHeight="1" x14ac:dyDescent="0.2">
      <c r="A97" s="41" t="s">
        <v>29</v>
      </c>
      <c r="B97" s="42" t="s">
        <v>30</v>
      </c>
      <c r="C97" s="41" t="s">
        <v>12</v>
      </c>
      <c r="D97" s="11" t="s">
        <v>84</v>
      </c>
      <c r="E97" s="44">
        <v>300</v>
      </c>
      <c r="F97" s="42"/>
      <c r="G97" s="43">
        <v>3401.01</v>
      </c>
    </row>
    <row r="98" spans="1:7" ht="11.85" customHeight="1" x14ac:dyDescent="0.2">
      <c r="A98" s="41" t="s">
        <v>29</v>
      </c>
      <c r="B98" s="42" t="s">
        <v>30</v>
      </c>
      <c r="C98" s="41" t="s">
        <v>17</v>
      </c>
      <c r="D98" s="11" t="s">
        <v>85</v>
      </c>
      <c r="E98" s="44">
        <v>0</v>
      </c>
      <c r="F98" s="42"/>
      <c r="G98" s="43">
        <v>65.52</v>
      </c>
    </row>
    <row r="99" spans="1:7" ht="11.85" customHeight="1" x14ac:dyDescent="0.2">
      <c r="D99" s="46"/>
      <c r="E99" s="7">
        <v>44621</v>
      </c>
      <c r="F99" s="7"/>
      <c r="G99" s="8">
        <f>SUM(G84:G98)</f>
        <v>18817.280000000002</v>
      </c>
    </row>
    <row r="100" spans="1:7" ht="11.85" customHeight="1" x14ac:dyDescent="0.2">
      <c r="D100" s="14" t="s">
        <v>86</v>
      </c>
      <c r="E100" s="13" t="s">
        <v>54</v>
      </c>
      <c r="F100" s="13" t="s">
        <v>55</v>
      </c>
      <c r="G100" s="8">
        <f>SUM(G67+G83+G99)</f>
        <v>57810.100000000006</v>
      </c>
    </row>
    <row r="101" spans="1:7" ht="11.85" customHeight="1" x14ac:dyDescent="0.2">
      <c r="A101" s="22" t="s">
        <v>0</v>
      </c>
      <c r="B101" s="23" t="s">
        <v>1</v>
      </c>
      <c r="C101" s="22" t="s">
        <v>2</v>
      </c>
      <c r="D101" s="23" t="s">
        <v>3</v>
      </c>
      <c r="E101" s="23" t="s">
        <v>4</v>
      </c>
      <c r="F101" s="23" t="s">
        <v>5</v>
      </c>
      <c r="G101" s="24" t="s">
        <v>6</v>
      </c>
    </row>
    <row r="102" spans="1:7" ht="11.85" customHeight="1" x14ac:dyDescent="0.2">
      <c r="A102" s="26" t="s">
        <v>7</v>
      </c>
      <c r="B102" s="27" t="s">
        <v>8</v>
      </c>
      <c r="C102" s="26" t="s">
        <v>9</v>
      </c>
      <c r="D102" s="9" t="s">
        <v>87</v>
      </c>
      <c r="E102" s="28">
        <v>225758</v>
      </c>
      <c r="F102" s="27" t="s">
        <v>11</v>
      </c>
      <c r="G102" s="30">
        <v>12690.95</v>
      </c>
    </row>
    <row r="103" spans="1:7" ht="11.85" customHeight="1" x14ac:dyDescent="0.2">
      <c r="A103" s="26" t="s">
        <v>7</v>
      </c>
      <c r="B103" s="27" t="s">
        <v>8</v>
      </c>
      <c r="C103" s="26" t="s">
        <v>12</v>
      </c>
      <c r="D103" s="9" t="s">
        <v>87</v>
      </c>
      <c r="E103" s="31">
        <v>45200</v>
      </c>
      <c r="F103" s="27" t="s">
        <v>11</v>
      </c>
      <c r="G103" s="30">
        <v>2824.01</v>
      </c>
    </row>
    <row r="104" spans="1:7" ht="11.85" customHeight="1" x14ac:dyDescent="0.2">
      <c r="A104" s="26" t="s">
        <v>7</v>
      </c>
      <c r="B104" s="27" t="s">
        <v>8</v>
      </c>
      <c r="C104" s="26" t="s">
        <v>13</v>
      </c>
      <c r="D104" s="9" t="s">
        <v>88</v>
      </c>
      <c r="E104" s="31">
        <v>5</v>
      </c>
      <c r="F104" s="27" t="s">
        <v>11</v>
      </c>
      <c r="G104" s="30">
        <v>8.68</v>
      </c>
    </row>
    <row r="105" spans="1:7" ht="11.85" customHeight="1" x14ac:dyDescent="0.2">
      <c r="A105" s="26" t="s">
        <v>7</v>
      </c>
      <c r="B105" s="27" t="s">
        <v>8</v>
      </c>
      <c r="C105" s="26" t="s">
        <v>15</v>
      </c>
      <c r="D105" s="9" t="s">
        <v>89</v>
      </c>
      <c r="E105" s="31">
        <v>1263</v>
      </c>
      <c r="F105" s="27" t="s">
        <v>11</v>
      </c>
      <c r="G105" s="30">
        <v>103.11</v>
      </c>
    </row>
    <row r="106" spans="1:7" ht="11.85" customHeight="1" x14ac:dyDescent="0.2">
      <c r="A106" s="26" t="s">
        <v>7</v>
      </c>
      <c r="B106" s="27" t="s">
        <v>8</v>
      </c>
      <c r="C106" s="26" t="s">
        <v>17</v>
      </c>
      <c r="D106" s="9" t="s">
        <v>88</v>
      </c>
      <c r="E106" s="31">
        <v>70</v>
      </c>
      <c r="F106" s="27" t="s">
        <v>11</v>
      </c>
      <c r="G106" s="30">
        <v>11.72</v>
      </c>
    </row>
    <row r="107" spans="1:7" ht="11.85" customHeight="1" x14ac:dyDescent="0.2">
      <c r="A107" s="26" t="s">
        <v>7</v>
      </c>
      <c r="B107" s="27" t="s">
        <v>8</v>
      </c>
      <c r="C107" s="26" t="s">
        <v>17</v>
      </c>
      <c r="D107" s="9" t="s">
        <v>88</v>
      </c>
      <c r="E107" s="31">
        <v>267</v>
      </c>
      <c r="F107" s="27" t="s">
        <v>11</v>
      </c>
      <c r="G107" s="30">
        <v>28.85</v>
      </c>
    </row>
    <row r="108" spans="1:7" ht="11.85" customHeight="1" x14ac:dyDescent="0.2">
      <c r="A108" s="26" t="s">
        <v>7</v>
      </c>
      <c r="B108" s="27" t="s">
        <v>8</v>
      </c>
      <c r="C108" s="26" t="s">
        <v>19</v>
      </c>
      <c r="D108" s="9" t="s">
        <v>90</v>
      </c>
      <c r="E108" s="31">
        <v>76</v>
      </c>
      <c r="F108" s="27" t="s">
        <v>11</v>
      </c>
      <c r="G108" s="30">
        <v>13.41</v>
      </c>
    </row>
    <row r="109" spans="1:7" ht="11.85" customHeight="1" x14ac:dyDescent="0.2">
      <c r="A109" s="32" t="s">
        <v>21</v>
      </c>
      <c r="B109" s="33" t="s">
        <v>8</v>
      </c>
      <c r="C109" s="32" t="s">
        <v>22</v>
      </c>
      <c r="D109" s="10" t="s">
        <v>91</v>
      </c>
      <c r="E109" s="34">
        <v>279</v>
      </c>
      <c r="F109" s="33" t="s">
        <v>11</v>
      </c>
      <c r="G109" s="35">
        <v>96</v>
      </c>
    </row>
    <row r="110" spans="1:7" ht="11.85" customHeight="1" x14ac:dyDescent="0.2">
      <c r="A110" s="32" t="s">
        <v>21</v>
      </c>
      <c r="B110" s="33" t="s">
        <v>8</v>
      </c>
      <c r="C110" s="32" t="s">
        <v>23</v>
      </c>
      <c r="D110" s="10" t="s">
        <v>91</v>
      </c>
      <c r="E110" s="34">
        <v>28</v>
      </c>
      <c r="F110" s="47" t="s">
        <v>11</v>
      </c>
      <c r="G110" s="35">
        <v>54</v>
      </c>
    </row>
    <row r="111" spans="1:7" ht="11.85" customHeight="1" x14ac:dyDescent="0.2">
      <c r="A111" s="37" t="s">
        <v>24</v>
      </c>
      <c r="B111" s="38" t="s">
        <v>25</v>
      </c>
      <c r="C111" s="37" t="s">
        <v>9</v>
      </c>
      <c r="D111" s="5" t="s">
        <v>92</v>
      </c>
      <c r="E111" s="39">
        <v>98</v>
      </c>
      <c r="F111" s="38" t="s">
        <v>27</v>
      </c>
      <c r="G111" s="40">
        <v>144.13999999999999</v>
      </c>
    </row>
    <row r="112" spans="1:7" ht="11.85" customHeight="1" x14ac:dyDescent="0.2">
      <c r="A112" s="37" t="s">
        <v>24</v>
      </c>
      <c r="B112" s="38" t="s">
        <v>25</v>
      </c>
      <c r="C112" s="4" t="s">
        <v>12</v>
      </c>
      <c r="D112" s="5" t="s">
        <v>93</v>
      </c>
      <c r="E112" s="39">
        <v>1601</v>
      </c>
      <c r="F112" s="38" t="s">
        <v>27</v>
      </c>
      <c r="G112" s="40">
        <v>1432.45</v>
      </c>
    </row>
    <row r="113" spans="1:8" ht="11.85" customHeight="1" x14ac:dyDescent="0.2">
      <c r="A113" s="37" t="s">
        <v>24</v>
      </c>
      <c r="B113" s="38" t="s">
        <v>25</v>
      </c>
      <c r="C113" s="37" t="s">
        <v>17</v>
      </c>
      <c r="D113" s="5" t="s">
        <v>92</v>
      </c>
      <c r="E113" s="3">
        <v>186</v>
      </c>
      <c r="F113" s="38" t="s">
        <v>27</v>
      </c>
      <c r="G113" s="40">
        <v>219.55</v>
      </c>
    </row>
    <row r="114" spans="1:8" ht="11.85" customHeight="1" x14ac:dyDescent="0.2">
      <c r="A114" s="41" t="s">
        <v>29</v>
      </c>
      <c r="B114" s="42" t="s">
        <v>30</v>
      </c>
      <c r="C114" s="41" t="s">
        <v>9</v>
      </c>
      <c r="D114" s="11" t="s">
        <v>94</v>
      </c>
      <c r="E114" s="44">
        <v>19</v>
      </c>
      <c r="F114" s="42"/>
      <c r="G114" s="43">
        <v>360.27</v>
      </c>
    </row>
    <row r="115" spans="1:8" ht="11.85" customHeight="1" x14ac:dyDescent="0.2">
      <c r="A115" s="41" t="s">
        <v>29</v>
      </c>
      <c r="B115" s="42" t="s">
        <v>30</v>
      </c>
      <c r="C115" s="41" t="s">
        <v>12</v>
      </c>
      <c r="D115" s="11" t="s">
        <v>95</v>
      </c>
      <c r="E115" s="44">
        <v>327</v>
      </c>
      <c r="F115" s="42"/>
      <c r="G115" s="43">
        <v>3693.69</v>
      </c>
    </row>
    <row r="116" spans="1:8" ht="11.85" customHeight="1" x14ac:dyDescent="0.2">
      <c r="A116" s="41" t="s">
        <v>29</v>
      </c>
      <c r="B116" s="42" t="s">
        <v>30</v>
      </c>
      <c r="C116" s="41" t="s">
        <v>17</v>
      </c>
      <c r="D116" s="11" t="s">
        <v>96</v>
      </c>
      <c r="E116" s="44">
        <v>1</v>
      </c>
      <c r="F116" s="42"/>
      <c r="G116" s="43">
        <v>73.510000000000005</v>
      </c>
    </row>
    <row r="117" spans="1:8" ht="11.85" customHeight="1" x14ac:dyDescent="0.2">
      <c r="D117" s="46"/>
      <c r="E117" s="7">
        <v>44652</v>
      </c>
      <c r="F117" s="7"/>
      <c r="G117" s="8">
        <f>SUM(G102:G116)</f>
        <v>21754.339999999997</v>
      </c>
    </row>
    <row r="118" spans="1:8" ht="11.85" customHeight="1" x14ac:dyDescent="0.2">
      <c r="A118" s="26" t="s">
        <v>7</v>
      </c>
      <c r="B118" s="27" t="s">
        <v>8</v>
      </c>
      <c r="C118" s="26" t="s">
        <v>9</v>
      </c>
      <c r="D118" s="1" t="s">
        <v>97</v>
      </c>
      <c r="E118" s="28">
        <v>199866</v>
      </c>
      <c r="F118" s="29" t="s">
        <v>11</v>
      </c>
      <c r="G118" s="30">
        <v>11402.17</v>
      </c>
    </row>
    <row r="119" spans="1:8" ht="11.85" customHeight="1" x14ac:dyDescent="0.2">
      <c r="A119" s="26" t="s">
        <v>7</v>
      </c>
      <c r="B119" s="27" t="s">
        <v>8</v>
      </c>
      <c r="C119" s="26" t="s">
        <v>12</v>
      </c>
      <c r="D119" s="1" t="s">
        <v>97</v>
      </c>
      <c r="E119" s="28">
        <v>42400</v>
      </c>
      <c r="F119" s="27" t="s">
        <v>11</v>
      </c>
      <c r="G119" s="30">
        <v>2671.81</v>
      </c>
      <c r="H119" s="48"/>
    </row>
    <row r="120" spans="1:8" ht="11.85" customHeight="1" x14ac:dyDescent="0.2">
      <c r="A120" s="26" t="s">
        <v>7</v>
      </c>
      <c r="B120" s="27" t="s">
        <v>8</v>
      </c>
      <c r="C120" s="26" t="s">
        <v>13</v>
      </c>
      <c r="D120" s="1" t="s">
        <v>98</v>
      </c>
      <c r="E120" s="31">
        <v>5</v>
      </c>
      <c r="F120" s="27" t="s">
        <v>11</v>
      </c>
      <c r="G120" s="30">
        <v>8.67</v>
      </c>
    </row>
    <row r="121" spans="1:8" ht="11.85" customHeight="1" x14ac:dyDescent="0.2">
      <c r="A121" s="26" t="s">
        <v>7</v>
      </c>
      <c r="B121" s="27" t="s">
        <v>8</v>
      </c>
      <c r="C121" s="26" t="s">
        <v>15</v>
      </c>
      <c r="D121" s="1" t="s">
        <v>99</v>
      </c>
      <c r="E121" s="31">
        <v>568</v>
      </c>
      <c r="F121" s="27" t="s">
        <v>11</v>
      </c>
      <c r="G121" s="30">
        <v>50.87</v>
      </c>
    </row>
    <row r="122" spans="1:8" ht="11.85" customHeight="1" x14ac:dyDescent="0.2">
      <c r="A122" s="26" t="s">
        <v>7</v>
      </c>
      <c r="B122" s="27" t="s">
        <v>8</v>
      </c>
      <c r="C122" s="26" t="s">
        <v>17</v>
      </c>
      <c r="D122" s="1" t="s">
        <v>98</v>
      </c>
      <c r="E122" s="31">
        <v>168</v>
      </c>
      <c r="F122" s="27" t="s">
        <v>11</v>
      </c>
      <c r="G122" s="30">
        <v>21.29</v>
      </c>
    </row>
    <row r="123" spans="1:8" ht="11.85" customHeight="1" x14ac:dyDescent="0.2">
      <c r="A123" s="26" t="s">
        <v>7</v>
      </c>
      <c r="B123" s="27" t="s">
        <v>8</v>
      </c>
      <c r="C123" s="26" t="s">
        <v>17</v>
      </c>
      <c r="D123" s="1" t="s">
        <v>98</v>
      </c>
      <c r="E123" s="31">
        <v>70</v>
      </c>
      <c r="F123" s="27" t="s">
        <v>11</v>
      </c>
      <c r="G123" s="30">
        <v>11.87</v>
      </c>
    </row>
    <row r="124" spans="1:8" ht="11.85" customHeight="1" x14ac:dyDescent="0.2">
      <c r="A124" s="26" t="s">
        <v>100</v>
      </c>
      <c r="B124" s="27" t="s">
        <v>8</v>
      </c>
      <c r="C124" s="26" t="s">
        <v>19</v>
      </c>
      <c r="D124" s="1" t="s">
        <v>101</v>
      </c>
      <c r="E124" s="1">
        <v>10</v>
      </c>
      <c r="F124" s="15" t="s">
        <v>11</v>
      </c>
      <c r="G124" s="30">
        <v>8.4499999999999993</v>
      </c>
    </row>
    <row r="125" spans="1:8" ht="11.85" customHeight="1" x14ac:dyDescent="0.2">
      <c r="A125" s="49" t="s">
        <v>21</v>
      </c>
      <c r="B125" s="50" t="s">
        <v>8</v>
      </c>
      <c r="C125" s="49" t="s">
        <v>22</v>
      </c>
      <c r="D125" s="16" t="s">
        <v>102</v>
      </c>
      <c r="E125" s="51">
        <v>261</v>
      </c>
      <c r="F125" s="50" t="s">
        <v>11</v>
      </c>
      <c r="G125" s="52">
        <v>90</v>
      </c>
    </row>
    <row r="126" spans="1:8" ht="11.85" customHeight="1" x14ac:dyDescent="0.2">
      <c r="A126" s="49" t="s">
        <v>21</v>
      </c>
      <c r="B126" s="50" t="s">
        <v>8</v>
      </c>
      <c r="C126" s="49" t="s">
        <v>23</v>
      </c>
      <c r="D126" s="16" t="s">
        <v>102</v>
      </c>
      <c r="E126" s="51">
        <v>40</v>
      </c>
      <c r="F126" s="50" t="s">
        <v>11</v>
      </c>
      <c r="G126" s="52">
        <v>54</v>
      </c>
    </row>
    <row r="127" spans="1:8" ht="11.85" customHeight="1" x14ac:dyDescent="0.2">
      <c r="A127" s="37" t="s">
        <v>24</v>
      </c>
      <c r="B127" s="38" t="s">
        <v>25</v>
      </c>
      <c r="C127" s="37" t="s">
        <v>9</v>
      </c>
      <c r="D127" s="3" t="s">
        <v>103</v>
      </c>
      <c r="E127" s="39">
        <v>85</v>
      </c>
      <c r="F127" s="38" t="s">
        <v>27</v>
      </c>
      <c r="G127" s="40">
        <v>141</v>
      </c>
    </row>
    <row r="128" spans="1:8" ht="11.85" customHeight="1" x14ac:dyDescent="0.2">
      <c r="A128" s="37" t="s">
        <v>24</v>
      </c>
      <c r="B128" s="38" t="s">
        <v>25</v>
      </c>
      <c r="C128" s="4" t="s">
        <v>12</v>
      </c>
      <c r="D128" s="3" t="s">
        <v>104</v>
      </c>
      <c r="E128" s="39">
        <v>1338</v>
      </c>
      <c r="F128" s="38" t="s">
        <v>27</v>
      </c>
      <c r="G128" s="40">
        <v>1331.96</v>
      </c>
    </row>
    <row r="129" spans="1:8" ht="11.85" customHeight="1" x14ac:dyDescent="0.2">
      <c r="A129" s="37" t="s">
        <v>24</v>
      </c>
      <c r="B129" s="38" t="s">
        <v>25</v>
      </c>
      <c r="C129" s="37" t="s">
        <v>17</v>
      </c>
      <c r="D129" s="3" t="s">
        <v>103</v>
      </c>
      <c r="E129" s="39">
        <v>51</v>
      </c>
      <c r="F129" s="38" t="s">
        <v>27</v>
      </c>
      <c r="G129" s="40">
        <v>108.66</v>
      </c>
    </row>
    <row r="130" spans="1:8" ht="11.85" customHeight="1" x14ac:dyDescent="0.2">
      <c r="A130" s="41" t="s">
        <v>29</v>
      </c>
      <c r="B130" s="42" t="s">
        <v>30</v>
      </c>
      <c r="C130" s="41" t="s">
        <v>9</v>
      </c>
      <c r="D130" s="6" t="s">
        <v>105</v>
      </c>
      <c r="E130" s="44">
        <v>16</v>
      </c>
      <c r="F130" s="42"/>
      <c r="G130" s="43">
        <v>324.72000000000003</v>
      </c>
    </row>
    <row r="131" spans="1:8" ht="11.85" customHeight="1" x14ac:dyDescent="0.2">
      <c r="A131" s="41" t="s">
        <v>29</v>
      </c>
      <c r="B131" s="42" t="s">
        <v>30</v>
      </c>
      <c r="C131" s="41" t="s">
        <v>12</v>
      </c>
      <c r="D131" s="6" t="s">
        <v>106</v>
      </c>
      <c r="E131" s="44">
        <v>210</v>
      </c>
      <c r="F131" s="42"/>
      <c r="G131" s="43">
        <v>2425.41</v>
      </c>
      <c r="H131" s="48"/>
    </row>
    <row r="132" spans="1:8" ht="11.85" customHeight="1" x14ac:dyDescent="0.2">
      <c r="A132" s="41" t="s">
        <v>29</v>
      </c>
      <c r="B132" s="42" t="s">
        <v>30</v>
      </c>
      <c r="C132" s="41" t="s">
        <v>17</v>
      </c>
      <c r="D132" s="6" t="s">
        <v>107</v>
      </c>
      <c r="E132" s="44">
        <v>0</v>
      </c>
      <c r="F132" s="42"/>
      <c r="G132" s="43">
        <v>65.52</v>
      </c>
    </row>
    <row r="133" spans="1:8" ht="11.85" customHeight="1" x14ac:dyDescent="0.2">
      <c r="D133" s="46"/>
      <c r="E133" s="7">
        <v>44682</v>
      </c>
      <c r="F133" s="7"/>
      <c r="G133" s="8">
        <f>SUM(G118:G132)</f>
        <v>18716.400000000005</v>
      </c>
    </row>
    <row r="134" spans="1:8" ht="11.85" customHeight="1" x14ac:dyDescent="0.2">
      <c r="A134" s="26" t="s">
        <v>7</v>
      </c>
      <c r="B134" s="27" t="s">
        <v>8</v>
      </c>
      <c r="C134" s="26" t="s">
        <v>9</v>
      </c>
      <c r="D134" s="1" t="s">
        <v>108</v>
      </c>
      <c r="E134" s="28">
        <v>174200</v>
      </c>
      <c r="F134" s="27" t="s">
        <v>11</v>
      </c>
      <c r="G134" s="30">
        <v>11400.23</v>
      </c>
    </row>
    <row r="135" spans="1:8" ht="11.85" customHeight="1" x14ac:dyDescent="0.2">
      <c r="A135" s="26" t="s">
        <v>7</v>
      </c>
      <c r="B135" s="27" t="s">
        <v>8</v>
      </c>
      <c r="C135" s="26" t="s">
        <v>12</v>
      </c>
      <c r="D135" s="1" t="s">
        <v>108</v>
      </c>
      <c r="E135" s="28">
        <v>47800</v>
      </c>
      <c r="F135" s="27" t="s">
        <v>11</v>
      </c>
      <c r="G135" s="30">
        <v>3355.53</v>
      </c>
      <c r="H135" s="48"/>
    </row>
    <row r="136" spans="1:8" ht="11.85" customHeight="1" x14ac:dyDescent="0.2">
      <c r="A136" s="26" t="s">
        <v>7</v>
      </c>
      <c r="B136" s="27" t="s">
        <v>8</v>
      </c>
      <c r="C136" s="26" t="s">
        <v>13</v>
      </c>
      <c r="D136" s="1" t="s">
        <v>109</v>
      </c>
      <c r="E136" s="31">
        <v>96</v>
      </c>
      <c r="F136" s="27" t="s">
        <v>11</v>
      </c>
      <c r="G136" s="30">
        <v>16.760000000000002</v>
      </c>
    </row>
    <row r="137" spans="1:8" ht="11.85" customHeight="1" x14ac:dyDescent="0.2">
      <c r="A137" s="26" t="s">
        <v>7</v>
      </c>
      <c r="B137" s="27" t="s">
        <v>8</v>
      </c>
      <c r="C137" s="26" t="s">
        <v>15</v>
      </c>
      <c r="D137" s="1" t="s">
        <v>110</v>
      </c>
      <c r="E137" s="31">
        <v>403</v>
      </c>
      <c r="F137" s="27" t="s">
        <v>11</v>
      </c>
      <c r="G137" s="30">
        <v>41.2</v>
      </c>
    </row>
    <row r="138" spans="1:8" ht="11.85" customHeight="1" x14ac:dyDescent="0.2">
      <c r="A138" s="26" t="s">
        <v>7</v>
      </c>
      <c r="B138" s="27" t="s">
        <v>8</v>
      </c>
      <c r="C138" s="26" t="s">
        <v>17</v>
      </c>
      <c r="D138" s="1" t="s">
        <v>109</v>
      </c>
      <c r="E138" s="31">
        <v>70</v>
      </c>
      <c r="F138" s="27" t="s">
        <v>11</v>
      </c>
      <c r="G138" s="30">
        <v>12.47</v>
      </c>
    </row>
    <row r="139" spans="1:8" ht="11.85" customHeight="1" x14ac:dyDescent="0.2">
      <c r="A139" s="26" t="s">
        <v>7</v>
      </c>
      <c r="B139" s="27" t="s">
        <v>8</v>
      </c>
      <c r="C139" s="26" t="s">
        <v>17</v>
      </c>
      <c r="D139" s="1" t="s">
        <v>109</v>
      </c>
      <c r="E139" s="31">
        <v>139</v>
      </c>
      <c r="F139" s="27" t="s">
        <v>11</v>
      </c>
      <c r="G139" s="30">
        <v>19.95</v>
      </c>
    </row>
    <row r="140" spans="1:8" ht="11.85" customHeight="1" x14ac:dyDescent="0.2">
      <c r="A140" s="26" t="s">
        <v>100</v>
      </c>
      <c r="B140" s="27" t="s">
        <v>8</v>
      </c>
      <c r="C140" s="26" t="s">
        <v>19</v>
      </c>
      <c r="D140" s="1" t="s">
        <v>111</v>
      </c>
      <c r="E140" s="31">
        <v>11</v>
      </c>
      <c r="F140" s="27" t="s">
        <v>11</v>
      </c>
      <c r="G140" s="30">
        <v>8.6</v>
      </c>
    </row>
    <row r="141" spans="1:8" ht="11.85" customHeight="1" x14ac:dyDescent="0.2">
      <c r="A141" s="32" t="s">
        <v>21</v>
      </c>
      <c r="B141" s="33" t="s">
        <v>8</v>
      </c>
      <c r="C141" s="32" t="s">
        <v>22</v>
      </c>
      <c r="D141" s="2" t="s">
        <v>112</v>
      </c>
      <c r="E141" s="34">
        <v>258</v>
      </c>
      <c r="F141" s="33" t="s">
        <v>11</v>
      </c>
      <c r="G141" s="35">
        <v>90</v>
      </c>
    </row>
    <row r="142" spans="1:8" ht="11.85" customHeight="1" x14ac:dyDescent="0.2">
      <c r="A142" s="32" t="s">
        <v>21</v>
      </c>
      <c r="B142" s="33" t="s">
        <v>8</v>
      </c>
      <c r="C142" s="32" t="s">
        <v>23</v>
      </c>
      <c r="D142" s="2" t="s">
        <v>112</v>
      </c>
      <c r="E142" s="34">
        <v>54</v>
      </c>
      <c r="F142" s="33" t="s">
        <v>11</v>
      </c>
      <c r="G142" s="35">
        <v>54</v>
      </c>
    </row>
    <row r="143" spans="1:8" ht="11.85" customHeight="1" x14ac:dyDescent="0.2">
      <c r="A143" s="37" t="s">
        <v>24</v>
      </c>
      <c r="B143" s="38" t="s">
        <v>25</v>
      </c>
      <c r="C143" s="37" t="s">
        <v>9</v>
      </c>
      <c r="D143" s="3" t="s">
        <v>113</v>
      </c>
      <c r="E143" s="39">
        <v>85</v>
      </c>
      <c r="F143" s="38" t="s">
        <v>27</v>
      </c>
      <c r="G143" s="40">
        <v>143.65</v>
      </c>
    </row>
    <row r="144" spans="1:8" ht="11.85" customHeight="1" x14ac:dyDescent="0.2">
      <c r="A144" s="37" t="s">
        <v>24</v>
      </c>
      <c r="B144" s="38" t="s">
        <v>25</v>
      </c>
      <c r="C144" s="4" t="s">
        <v>12</v>
      </c>
      <c r="D144" s="3" t="s">
        <v>114</v>
      </c>
      <c r="E144" s="39">
        <v>912</v>
      </c>
      <c r="F144" s="38" t="s">
        <v>27</v>
      </c>
      <c r="G144" s="40">
        <v>944.61</v>
      </c>
    </row>
    <row r="145" spans="1:8" ht="11.85" customHeight="1" x14ac:dyDescent="0.2">
      <c r="A145" s="37" t="s">
        <v>24</v>
      </c>
      <c r="B145" s="38" t="s">
        <v>25</v>
      </c>
      <c r="C145" s="37" t="s">
        <v>17</v>
      </c>
      <c r="D145" s="3" t="s">
        <v>113</v>
      </c>
      <c r="E145" s="39">
        <v>22</v>
      </c>
      <c r="F145" s="38" t="s">
        <v>27</v>
      </c>
      <c r="G145" s="40">
        <v>82.53</v>
      </c>
    </row>
    <row r="146" spans="1:8" ht="11.85" customHeight="1" x14ac:dyDescent="0.2">
      <c r="A146" s="41" t="s">
        <v>29</v>
      </c>
      <c r="B146" s="42" t="s">
        <v>30</v>
      </c>
      <c r="C146" s="41" t="s">
        <v>9</v>
      </c>
      <c r="D146" s="6" t="s">
        <v>115</v>
      </c>
      <c r="E146" s="44">
        <v>23</v>
      </c>
      <c r="F146" s="42"/>
      <c r="G146" s="43">
        <v>407.67</v>
      </c>
    </row>
    <row r="147" spans="1:8" ht="11.85" customHeight="1" x14ac:dyDescent="0.2">
      <c r="A147" s="41" t="s">
        <v>29</v>
      </c>
      <c r="B147" s="42" t="s">
        <v>30</v>
      </c>
      <c r="C147" s="41" t="s">
        <v>12</v>
      </c>
      <c r="D147" s="6" t="s">
        <v>116</v>
      </c>
      <c r="E147" s="44">
        <v>421</v>
      </c>
      <c r="F147" s="42"/>
      <c r="G147" s="43">
        <v>4712.6499999999996</v>
      </c>
      <c r="H147" s="48"/>
    </row>
    <row r="148" spans="1:8" ht="11.85" customHeight="1" x14ac:dyDescent="0.2">
      <c r="A148" s="41" t="s">
        <v>29</v>
      </c>
      <c r="B148" s="42" t="s">
        <v>30</v>
      </c>
      <c r="C148" s="41" t="s">
        <v>17</v>
      </c>
      <c r="D148" s="6" t="s">
        <v>117</v>
      </c>
      <c r="E148" s="44">
        <v>1</v>
      </c>
      <c r="F148" s="42"/>
      <c r="G148" s="43">
        <v>73.510000000000005</v>
      </c>
    </row>
    <row r="149" spans="1:8" ht="11.85" customHeight="1" x14ac:dyDescent="0.2">
      <c r="D149" s="46"/>
      <c r="E149" s="7">
        <v>44713</v>
      </c>
      <c r="F149" s="7"/>
      <c r="G149" s="8">
        <f>SUM(G134:G148)</f>
        <v>21363.359999999997</v>
      </c>
    </row>
    <row r="150" spans="1:8" ht="11.85" customHeight="1" x14ac:dyDescent="0.2">
      <c r="D150" s="14" t="s">
        <v>118</v>
      </c>
      <c r="E150" s="13" t="s">
        <v>54</v>
      </c>
      <c r="F150" s="13" t="s">
        <v>55</v>
      </c>
      <c r="G150" s="8">
        <f>SUM(G117+G133+G149)</f>
        <v>61834.100000000006</v>
      </c>
    </row>
    <row r="151" spans="1:8" ht="11.85" customHeight="1" x14ac:dyDescent="0.2">
      <c r="A151" s="22" t="s">
        <v>0</v>
      </c>
      <c r="B151" s="23" t="s">
        <v>1</v>
      </c>
      <c r="C151" s="22" t="s">
        <v>2</v>
      </c>
      <c r="D151" s="23" t="s">
        <v>3</v>
      </c>
      <c r="E151" s="23" t="s">
        <v>4</v>
      </c>
      <c r="F151" s="23" t="s">
        <v>5</v>
      </c>
      <c r="G151" s="24" t="s">
        <v>6</v>
      </c>
    </row>
    <row r="152" spans="1:8" ht="11.85" customHeight="1" x14ac:dyDescent="0.2">
      <c r="A152" s="26" t="s">
        <v>7</v>
      </c>
      <c r="B152" s="27" t="s">
        <v>8</v>
      </c>
      <c r="C152" s="26" t="s">
        <v>9</v>
      </c>
      <c r="D152" s="1" t="s">
        <v>119</v>
      </c>
      <c r="E152" s="28">
        <v>160103</v>
      </c>
      <c r="F152" s="29" t="s">
        <v>11</v>
      </c>
      <c r="G152" s="30">
        <v>11910.51</v>
      </c>
    </row>
    <row r="153" spans="1:8" ht="11.85" customHeight="1" x14ac:dyDescent="0.2">
      <c r="A153" s="26" t="s">
        <v>7</v>
      </c>
      <c r="B153" s="27" t="s">
        <v>8</v>
      </c>
      <c r="C153" s="26" t="s">
        <v>12</v>
      </c>
      <c r="D153" s="1" t="s">
        <v>119</v>
      </c>
      <c r="E153" s="28">
        <v>52000</v>
      </c>
      <c r="F153" s="27" t="s">
        <v>11</v>
      </c>
      <c r="G153" s="30">
        <v>4055.29</v>
      </c>
      <c r="H153" s="48"/>
    </row>
    <row r="154" spans="1:8" ht="11.85" customHeight="1" x14ac:dyDescent="0.2">
      <c r="A154" s="26" t="s">
        <v>7</v>
      </c>
      <c r="B154" s="27" t="s">
        <v>8</v>
      </c>
      <c r="C154" s="26" t="s">
        <v>13</v>
      </c>
      <c r="D154" s="1" t="s">
        <v>120</v>
      </c>
      <c r="E154" s="31">
        <v>550</v>
      </c>
      <c r="F154" s="27" t="s">
        <v>11</v>
      </c>
      <c r="G154" s="30">
        <v>56.7</v>
      </c>
    </row>
    <row r="155" spans="1:8" ht="11.85" customHeight="1" x14ac:dyDescent="0.2">
      <c r="A155" s="26" t="s">
        <v>7</v>
      </c>
      <c r="B155" s="27" t="s">
        <v>8</v>
      </c>
      <c r="C155" s="26" t="s">
        <v>15</v>
      </c>
      <c r="D155" s="1" t="s">
        <v>121</v>
      </c>
      <c r="E155" s="31">
        <v>505</v>
      </c>
      <c r="F155" s="27" t="s">
        <v>11</v>
      </c>
      <c r="G155" s="30">
        <v>52.04</v>
      </c>
    </row>
    <row r="156" spans="1:8" ht="11.85" customHeight="1" x14ac:dyDescent="0.2">
      <c r="A156" s="26" t="s">
        <v>7</v>
      </c>
      <c r="B156" s="27" t="s">
        <v>8</v>
      </c>
      <c r="C156" s="26" t="s">
        <v>17</v>
      </c>
      <c r="D156" s="1" t="s">
        <v>120</v>
      </c>
      <c r="E156" s="31">
        <v>135</v>
      </c>
      <c r="F156" s="27" t="s">
        <v>11</v>
      </c>
      <c r="G156" s="30">
        <v>19.73</v>
      </c>
    </row>
    <row r="157" spans="1:8" ht="11.85" customHeight="1" x14ac:dyDescent="0.2">
      <c r="A157" s="26" t="s">
        <v>7</v>
      </c>
      <c r="B157" s="27" t="s">
        <v>8</v>
      </c>
      <c r="C157" s="26" t="s">
        <v>17</v>
      </c>
      <c r="D157" s="1" t="s">
        <v>120</v>
      </c>
      <c r="E157" s="31">
        <v>70</v>
      </c>
      <c r="F157" s="27" t="s">
        <v>11</v>
      </c>
      <c r="G157" s="30">
        <v>12.49</v>
      </c>
    </row>
    <row r="158" spans="1:8" s="21" customFormat="1" ht="11.85" customHeight="1" x14ac:dyDescent="0.2">
      <c r="A158" s="18" t="s">
        <v>100</v>
      </c>
      <c r="B158" s="19" t="s">
        <v>8</v>
      </c>
      <c r="C158" s="18" t="s">
        <v>19</v>
      </c>
      <c r="D158" s="20" t="s">
        <v>122</v>
      </c>
      <c r="E158" s="20">
        <v>11</v>
      </c>
      <c r="F158" s="19" t="s">
        <v>11</v>
      </c>
      <c r="G158" s="30">
        <v>8.57</v>
      </c>
    </row>
    <row r="159" spans="1:8" ht="11.85" customHeight="1" x14ac:dyDescent="0.2">
      <c r="A159" s="32" t="s">
        <v>21</v>
      </c>
      <c r="B159" s="33" t="s">
        <v>8</v>
      </c>
      <c r="C159" s="32" t="s">
        <v>22</v>
      </c>
      <c r="D159" s="2" t="s">
        <v>123</v>
      </c>
      <c r="E159" s="34">
        <v>484</v>
      </c>
      <c r="F159" s="33" t="s">
        <v>11</v>
      </c>
      <c r="G159" s="35">
        <v>137</v>
      </c>
    </row>
    <row r="160" spans="1:8" ht="11.85" customHeight="1" x14ac:dyDescent="0.2">
      <c r="A160" s="32" t="s">
        <v>21</v>
      </c>
      <c r="B160" s="33" t="s">
        <v>8</v>
      </c>
      <c r="C160" s="32" t="s">
        <v>23</v>
      </c>
      <c r="D160" s="2" t="s">
        <v>123</v>
      </c>
      <c r="E160" s="34">
        <v>71</v>
      </c>
      <c r="F160" s="33" t="s">
        <v>11</v>
      </c>
      <c r="G160" s="35">
        <v>56</v>
      </c>
    </row>
    <row r="161" spans="1:8" ht="11.85" customHeight="1" x14ac:dyDescent="0.2">
      <c r="A161" s="37" t="s">
        <v>24</v>
      </c>
      <c r="B161" s="38" t="s">
        <v>25</v>
      </c>
      <c r="C161" s="37" t="s">
        <v>9</v>
      </c>
      <c r="D161" s="3" t="s">
        <v>124</v>
      </c>
      <c r="E161" s="39">
        <v>88</v>
      </c>
      <c r="F161" s="38" t="s">
        <v>27</v>
      </c>
      <c r="G161" s="40">
        <v>158.1</v>
      </c>
    </row>
    <row r="162" spans="1:8" ht="11.85" customHeight="1" x14ac:dyDescent="0.2">
      <c r="A162" s="37" t="s">
        <v>24</v>
      </c>
      <c r="B162" s="38" t="s">
        <v>25</v>
      </c>
      <c r="C162" s="4" t="s">
        <v>12</v>
      </c>
      <c r="D162" s="3" t="s">
        <v>125</v>
      </c>
      <c r="E162" s="39">
        <v>700</v>
      </c>
      <c r="F162" s="38" t="s">
        <v>27</v>
      </c>
      <c r="G162" s="40">
        <v>839.26</v>
      </c>
    </row>
    <row r="163" spans="1:8" ht="11.85" customHeight="1" x14ac:dyDescent="0.2">
      <c r="A163" s="37" t="s">
        <v>24</v>
      </c>
      <c r="B163" s="38" t="s">
        <v>25</v>
      </c>
      <c r="C163" s="37" t="s">
        <v>17</v>
      </c>
      <c r="D163" s="17" t="s">
        <v>124</v>
      </c>
      <c r="E163" s="39">
        <v>69.06</v>
      </c>
      <c r="F163" s="38" t="s">
        <v>27</v>
      </c>
      <c r="G163" s="40">
        <v>69.06</v>
      </c>
    </row>
    <row r="164" spans="1:8" ht="11.85" customHeight="1" x14ac:dyDescent="0.2">
      <c r="A164" s="41" t="s">
        <v>29</v>
      </c>
      <c r="B164" s="42" t="s">
        <v>30</v>
      </c>
      <c r="C164" s="41" t="s">
        <v>9</v>
      </c>
      <c r="D164" s="6" t="s">
        <v>126</v>
      </c>
      <c r="E164" s="6">
        <v>52</v>
      </c>
      <c r="F164" s="42"/>
      <c r="G164" s="43">
        <v>749.3</v>
      </c>
    </row>
    <row r="165" spans="1:8" ht="11.85" customHeight="1" x14ac:dyDescent="0.2">
      <c r="A165" s="41" t="s">
        <v>29</v>
      </c>
      <c r="B165" s="42" t="s">
        <v>30</v>
      </c>
      <c r="C165" s="41" t="s">
        <v>12</v>
      </c>
      <c r="D165" s="6" t="s">
        <v>127</v>
      </c>
      <c r="E165" s="44">
        <v>295</v>
      </c>
      <c r="F165" s="42"/>
      <c r="G165" s="43">
        <v>3346.81</v>
      </c>
      <c r="H165" s="48"/>
    </row>
    <row r="166" spans="1:8" ht="11.85" customHeight="1" x14ac:dyDescent="0.2">
      <c r="A166" s="41" t="s">
        <v>29</v>
      </c>
      <c r="B166" s="42" t="s">
        <v>30</v>
      </c>
      <c r="C166" s="41" t="s">
        <v>17</v>
      </c>
      <c r="D166" s="6" t="s">
        <v>128</v>
      </c>
      <c r="E166" s="44">
        <v>0</v>
      </c>
      <c r="F166" s="42"/>
      <c r="G166" s="43">
        <v>65.52</v>
      </c>
    </row>
    <row r="167" spans="1:8" ht="11.85" customHeight="1" x14ac:dyDescent="0.2">
      <c r="D167" s="46"/>
      <c r="E167" s="7">
        <v>44743</v>
      </c>
      <c r="F167" s="7"/>
      <c r="G167" s="8">
        <f>SUM(G152:G166)</f>
        <v>21536.38</v>
      </c>
    </row>
    <row r="168" spans="1:8" ht="11.85" customHeight="1" x14ac:dyDescent="0.2">
      <c r="A168" s="26" t="s">
        <v>7</v>
      </c>
      <c r="B168" s="27" t="s">
        <v>8</v>
      </c>
      <c r="C168" s="26" t="s">
        <v>9</v>
      </c>
      <c r="D168" s="1" t="s">
        <v>129</v>
      </c>
      <c r="E168" s="28">
        <v>201602</v>
      </c>
      <c r="F168" s="27" t="s">
        <v>11</v>
      </c>
      <c r="G168" s="30">
        <v>12711.94</v>
      </c>
    </row>
    <row r="169" spans="1:8" ht="11.85" customHeight="1" x14ac:dyDescent="0.2">
      <c r="A169" s="26" t="s">
        <v>7</v>
      </c>
      <c r="B169" s="27" t="s">
        <v>8</v>
      </c>
      <c r="C169" s="26" t="s">
        <v>12</v>
      </c>
      <c r="D169" s="1" t="s">
        <v>129</v>
      </c>
      <c r="E169" s="28">
        <v>60600</v>
      </c>
      <c r="F169" s="27" t="s">
        <v>11</v>
      </c>
      <c r="G169" s="30">
        <v>4132.07</v>
      </c>
      <c r="H169" s="48"/>
    </row>
    <row r="170" spans="1:8" ht="11.85" customHeight="1" x14ac:dyDescent="0.2">
      <c r="A170" s="26" t="s">
        <v>7</v>
      </c>
      <c r="B170" s="27" t="s">
        <v>8</v>
      </c>
      <c r="C170" s="26" t="s">
        <v>13</v>
      </c>
      <c r="D170" s="1" t="s">
        <v>130</v>
      </c>
      <c r="E170" s="31">
        <v>899</v>
      </c>
      <c r="F170" s="27" t="s">
        <v>11</v>
      </c>
      <c r="G170" s="30">
        <v>81.2</v>
      </c>
    </row>
    <row r="171" spans="1:8" ht="11.85" customHeight="1" x14ac:dyDescent="0.2">
      <c r="A171" s="26" t="s">
        <v>7</v>
      </c>
      <c r="B171" s="27" t="s">
        <v>8</v>
      </c>
      <c r="C171" s="26" t="s">
        <v>15</v>
      </c>
      <c r="D171" s="1" t="s">
        <v>131</v>
      </c>
      <c r="E171" s="31">
        <v>541</v>
      </c>
      <c r="F171" s="27" t="s">
        <v>11</v>
      </c>
      <c r="G171" s="30">
        <v>51.79</v>
      </c>
    </row>
    <row r="172" spans="1:8" ht="11.85" customHeight="1" x14ac:dyDescent="0.2">
      <c r="A172" s="26" t="s">
        <v>7</v>
      </c>
      <c r="B172" s="27" t="s">
        <v>8</v>
      </c>
      <c r="C172" s="26" t="s">
        <v>17</v>
      </c>
      <c r="D172" s="1" t="s">
        <v>130</v>
      </c>
      <c r="E172" s="31">
        <v>70</v>
      </c>
      <c r="F172" s="27" t="s">
        <v>11</v>
      </c>
      <c r="G172" s="30">
        <v>11.83</v>
      </c>
    </row>
    <row r="173" spans="1:8" ht="11.85" customHeight="1" x14ac:dyDescent="0.2">
      <c r="A173" s="26" t="s">
        <v>7</v>
      </c>
      <c r="B173" s="27" t="s">
        <v>8</v>
      </c>
      <c r="C173" s="26" t="s">
        <v>17</v>
      </c>
      <c r="D173" s="1" t="s">
        <v>130</v>
      </c>
      <c r="E173" s="31">
        <v>130</v>
      </c>
      <c r="F173" s="27" t="s">
        <v>11</v>
      </c>
      <c r="G173" s="30">
        <v>18.66</v>
      </c>
    </row>
    <row r="174" spans="1:8" ht="11.85" customHeight="1" x14ac:dyDescent="0.2">
      <c r="A174" s="26" t="s">
        <v>7</v>
      </c>
      <c r="B174" s="27" t="s">
        <v>8</v>
      </c>
      <c r="C174" s="26" t="s">
        <v>19</v>
      </c>
      <c r="D174" s="1" t="s">
        <v>132</v>
      </c>
      <c r="E174" s="31">
        <v>15</v>
      </c>
      <c r="F174" s="27" t="s">
        <v>11</v>
      </c>
      <c r="G174" s="30">
        <v>8.86</v>
      </c>
    </row>
    <row r="175" spans="1:8" ht="11.85" customHeight="1" x14ac:dyDescent="0.2">
      <c r="A175" s="32" t="s">
        <v>21</v>
      </c>
      <c r="B175" s="33" t="s">
        <v>8</v>
      </c>
      <c r="C175" s="32" t="s">
        <v>22</v>
      </c>
      <c r="D175" s="2" t="s">
        <v>133</v>
      </c>
      <c r="E175" s="34">
        <v>599</v>
      </c>
      <c r="F175" s="33" t="s">
        <v>11</v>
      </c>
      <c r="G175" s="35">
        <v>152</v>
      </c>
    </row>
    <row r="176" spans="1:8" ht="11.85" customHeight="1" x14ac:dyDescent="0.2">
      <c r="A176" s="32" t="s">
        <v>21</v>
      </c>
      <c r="B176" s="33" t="s">
        <v>8</v>
      </c>
      <c r="C176" s="32" t="s">
        <v>23</v>
      </c>
      <c r="D176" s="2" t="s">
        <v>133</v>
      </c>
      <c r="E176" s="34">
        <v>93</v>
      </c>
      <c r="F176" s="47" t="s">
        <v>11</v>
      </c>
      <c r="G176" s="35">
        <v>60</v>
      </c>
    </row>
    <row r="177" spans="1:8" ht="11.85" customHeight="1" x14ac:dyDescent="0.2">
      <c r="A177" s="37" t="s">
        <v>24</v>
      </c>
      <c r="B177" s="38" t="s">
        <v>25</v>
      </c>
      <c r="C177" s="37" t="s">
        <v>9</v>
      </c>
      <c r="D177" s="17" t="s">
        <v>134</v>
      </c>
      <c r="E177" s="39">
        <v>80</v>
      </c>
      <c r="F177" s="38" t="s">
        <v>27</v>
      </c>
      <c r="G177" s="40">
        <v>167.98</v>
      </c>
    </row>
    <row r="178" spans="1:8" ht="11.85" customHeight="1" x14ac:dyDescent="0.2">
      <c r="A178" s="37" t="s">
        <v>24</v>
      </c>
      <c r="B178" s="38" t="s">
        <v>25</v>
      </c>
      <c r="C178" s="4" t="s">
        <v>12</v>
      </c>
      <c r="D178" s="5" t="s">
        <v>135</v>
      </c>
      <c r="E178" s="39">
        <v>895</v>
      </c>
      <c r="F178" s="38" t="s">
        <v>27</v>
      </c>
      <c r="G178" s="40">
        <v>1266.47</v>
      </c>
    </row>
    <row r="179" spans="1:8" ht="11.85" customHeight="1" x14ac:dyDescent="0.2">
      <c r="A179" s="37" t="s">
        <v>24</v>
      </c>
      <c r="B179" s="38" t="s">
        <v>25</v>
      </c>
      <c r="C179" s="37" t="s">
        <v>17</v>
      </c>
      <c r="D179" s="3" t="s">
        <v>134</v>
      </c>
      <c r="E179" s="3">
        <v>5</v>
      </c>
      <c r="F179" s="38" t="s">
        <v>27</v>
      </c>
      <c r="G179" s="40">
        <v>66.900000000000006</v>
      </c>
    </row>
    <row r="180" spans="1:8" ht="11.85" customHeight="1" x14ac:dyDescent="0.2">
      <c r="A180" s="41" t="s">
        <v>29</v>
      </c>
      <c r="B180" s="42" t="s">
        <v>30</v>
      </c>
      <c r="C180" s="41" t="s">
        <v>9</v>
      </c>
      <c r="D180" s="6" t="s">
        <v>136</v>
      </c>
      <c r="E180" s="44">
        <v>35</v>
      </c>
      <c r="F180" s="42"/>
      <c r="G180" s="43">
        <v>549.87</v>
      </c>
    </row>
    <row r="181" spans="1:8" ht="11.85" customHeight="1" x14ac:dyDescent="0.2">
      <c r="A181" s="41" t="s">
        <v>29</v>
      </c>
      <c r="B181" s="42" t="s">
        <v>30</v>
      </c>
      <c r="C181" s="41" t="s">
        <v>12</v>
      </c>
      <c r="D181" s="6" t="s">
        <v>137</v>
      </c>
      <c r="E181" s="44">
        <v>272</v>
      </c>
      <c r="F181" s="42"/>
      <c r="G181" s="43">
        <v>3097.49</v>
      </c>
      <c r="H181" s="48"/>
    </row>
    <row r="182" spans="1:8" ht="11.85" customHeight="1" x14ac:dyDescent="0.2">
      <c r="A182" s="41" t="s">
        <v>29</v>
      </c>
      <c r="B182" s="42" t="s">
        <v>30</v>
      </c>
      <c r="C182" s="41" t="s">
        <v>17</v>
      </c>
      <c r="D182" s="6" t="s">
        <v>138</v>
      </c>
      <c r="E182" s="44">
        <v>2</v>
      </c>
      <c r="F182" s="42"/>
      <c r="G182" s="43">
        <v>81.5</v>
      </c>
    </row>
    <row r="183" spans="1:8" ht="11.85" customHeight="1" x14ac:dyDescent="0.2">
      <c r="D183" s="46"/>
      <c r="E183" s="7">
        <v>44774</v>
      </c>
      <c r="F183" s="7"/>
      <c r="G183" s="8">
        <f>SUM(G168:G182)</f>
        <v>22458.560000000005</v>
      </c>
    </row>
    <row r="184" spans="1:8" ht="11.85" customHeight="1" x14ac:dyDescent="0.2">
      <c r="A184" s="26" t="s">
        <v>7</v>
      </c>
      <c r="B184" s="27" t="s">
        <v>8</v>
      </c>
      <c r="C184" s="26" t="s">
        <v>9</v>
      </c>
      <c r="D184" s="1" t="s">
        <v>139</v>
      </c>
      <c r="E184" s="28">
        <v>214749</v>
      </c>
      <c r="F184" s="27" t="s">
        <v>11</v>
      </c>
      <c r="G184" s="30">
        <v>13959.01</v>
      </c>
    </row>
    <row r="185" spans="1:8" ht="11.85" customHeight="1" x14ac:dyDescent="0.2">
      <c r="A185" s="26" t="s">
        <v>7</v>
      </c>
      <c r="B185" s="27" t="s">
        <v>8</v>
      </c>
      <c r="C185" s="26" t="s">
        <v>12</v>
      </c>
      <c r="D185" s="1" t="s">
        <v>140</v>
      </c>
      <c r="E185" s="28">
        <v>70600</v>
      </c>
      <c r="F185" s="27" t="s">
        <v>11</v>
      </c>
      <c r="G185" s="30">
        <v>4804.96</v>
      </c>
      <c r="H185" s="48"/>
    </row>
    <row r="186" spans="1:8" ht="11.85" customHeight="1" x14ac:dyDescent="0.2">
      <c r="A186" s="26" t="s">
        <v>7</v>
      </c>
      <c r="B186" s="27" t="s">
        <v>8</v>
      </c>
      <c r="C186" s="26" t="s">
        <v>13</v>
      </c>
      <c r="D186" s="1" t="s">
        <v>141</v>
      </c>
      <c r="E186" s="28">
        <v>1253</v>
      </c>
      <c r="F186" s="27" t="s">
        <v>11</v>
      </c>
      <c r="G186" s="30">
        <v>109.52</v>
      </c>
    </row>
    <row r="187" spans="1:8" ht="11.85" customHeight="1" x14ac:dyDescent="0.2">
      <c r="A187" s="26" t="s">
        <v>7</v>
      </c>
      <c r="B187" s="27" t="s">
        <v>8</v>
      </c>
      <c r="C187" s="26" t="s">
        <v>15</v>
      </c>
      <c r="D187" s="1" t="s">
        <v>142</v>
      </c>
      <c r="E187" s="31">
        <v>740</v>
      </c>
      <c r="F187" s="27" t="s">
        <v>11</v>
      </c>
      <c r="G187" s="30">
        <v>69.86</v>
      </c>
    </row>
    <row r="188" spans="1:8" ht="11.85" customHeight="1" x14ac:dyDescent="0.2">
      <c r="A188" s="26" t="s">
        <v>7</v>
      </c>
      <c r="B188" s="27" t="s">
        <v>8</v>
      </c>
      <c r="C188" s="26" t="s">
        <v>17</v>
      </c>
      <c r="D188" s="1" t="s">
        <v>141</v>
      </c>
      <c r="E188" s="31">
        <v>70</v>
      </c>
      <c r="F188" s="27" t="s">
        <v>11</v>
      </c>
      <c r="G188" s="30">
        <v>12.14</v>
      </c>
    </row>
    <row r="189" spans="1:8" ht="11.85" customHeight="1" x14ac:dyDescent="0.2">
      <c r="A189" s="26" t="s">
        <v>7</v>
      </c>
      <c r="B189" s="27" t="s">
        <v>8</v>
      </c>
      <c r="C189" s="26" t="s">
        <v>17</v>
      </c>
      <c r="D189" s="1" t="s">
        <v>141</v>
      </c>
      <c r="E189" s="31">
        <v>156</v>
      </c>
      <c r="F189" s="27" t="s">
        <v>11</v>
      </c>
      <c r="G189" s="30">
        <v>21.48</v>
      </c>
    </row>
    <row r="190" spans="1:8" ht="11.85" customHeight="1" x14ac:dyDescent="0.2">
      <c r="A190" s="26" t="s">
        <v>7</v>
      </c>
      <c r="B190" s="27" t="s">
        <v>8</v>
      </c>
      <c r="C190" s="26" t="s">
        <v>19</v>
      </c>
      <c r="D190" s="1" t="s">
        <v>143</v>
      </c>
      <c r="E190" s="31">
        <v>15</v>
      </c>
      <c r="F190" s="27" t="s">
        <v>11</v>
      </c>
      <c r="G190" s="30">
        <v>9.0500000000000007</v>
      </c>
    </row>
    <row r="191" spans="1:8" ht="11.85" customHeight="1" x14ac:dyDescent="0.2">
      <c r="A191" s="32" t="s">
        <v>21</v>
      </c>
      <c r="B191" s="33" t="s">
        <v>8</v>
      </c>
      <c r="C191" s="32" t="s">
        <v>22</v>
      </c>
      <c r="D191" s="2" t="s">
        <v>144</v>
      </c>
      <c r="E191" s="34">
        <v>496</v>
      </c>
      <c r="F191" s="33" t="s">
        <v>11</v>
      </c>
      <c r="G191" s="35">
        <v>139</v>
      </c>
    </row>
    <row r="192" spans="1:8" ht="11.85" customHeight="1" x14ac:dyDescent="0.2">
      <c r="A192" s="32" t="s">
        <v>21</v>
      </c>
      <c r="B192" s="33" t="s">
        <v>8</v>
      </c>
      <c r="C192" s="32" t="s">
        <v>23</v>
      </c>
      <c r="D192" s="2" t="s">
        <v>144</v>
      </c>
      <c r="E192" s="34">
        <v>94</v>
      </c>
      <c r="F192" s="33" t="s">
        <v>11</v>
      </c>
      <c r="G192" s="35">
        <v>61</v>
      </c>
    </row>
    <row r="193" spans="1:8" ht="11.85" customHeight="1" x14ac:dyDescent="0.2">
      <c r="A193" s="37" t="s">
        <v>24</v>
      </c>
      <c r="B193" s="38" t="s">
        <v>25</v>
      </c>
      <c r="C193" s="37" t="s">
        <v>9</v>
      </c>
      <c r="D193" s="3" t="s">
        <v>145</v>
      </c>
      <c r="E193" s="39">
        <v>80</v>
      </c>
      <c r="F193" s="38" t="s">
        <v>27</v>
      </c>
      <c r="G193" s="40">
        <v>146.9</v>
      </c>
    </row>
    <row r="194" spans="1:8" ht="11.85" customHeight="1" x14ac:dyDescent="0.2">
      <c r="A194" s="37" t="s">
        <v>24</v>
      </c>
      <c r="B194" s="38" t="s">
        <v>25</v>
      </c>
      <c r="C194" s="4" t="s">
        <v>12</v>
      </c>
      <c r="D194" s="3" t="s">
        <v>146</v>
      </c>
      <c r="E194" s="39">
        <v>420</v>
      </c>
      <c r="F194" s="38" t="s">
        <v>27</v>
      </c>
      <c r="G194" s="40">
        <v>515.71</v>
      </c>
    </row>
    <row r="195" spans="1:8" ht="11.85" customHeight="1" x14ac:dyDescent="0.2">
      <c r="A195" s="37" t="s">
        <v>24</v>
      </c>
      <c r="B195" s="38" t="s">
        <v>25</v>
      </c>
      <c r="C195" s="37" t="s">
        <v>17</v>
      </c>
      <c r="D195" s="5" t="s">
        <v>145</v>
      </c>
      <c r="E195" s="39">
        <v>5</v>
      </c>
      <c r="F195" s="38" t="s">
        <v>27</v>
      </c>
      <c r="G195" s="40">
        <v>65.569999999999993</v>
      </c>
    </row>
    <row r="196" spans="1:8" ht="11.85" customHeight="1" x14ac:dyDescent="0.2">
      <c r="A196" s="41" t="s">
        <v>29</v>
      </c>
      <c r="B196" s="42" t="s">
        <v>30</v>
      </c>
      <c r="C196" s="41" t="s">
        <v>9</v>
      </c>
      <c r="D196" s="6" t="s">
        <v>147</v>
      </c>
      <c r="E196" s="44">
        <v>59</v>
      </c>
      <c r="F196" s="42"/>
      <c r="G196" s="43">
        <v>825.18</v>
      </c>
    </row>
    <row r="197" spans="1:8" ht="11.85" customHeight="1" x14ac:dyDescent="0.2">
      <c r="A197" s="41" t="s">
        <v>29</v>
      </c>
      <c r="B197" s="42" t="s">
        <v>30</v>
      </c>
      <c r="C197" s="41" t="s">
        <v>12</v>
      </c>
      <c r="D197" s="6" t="s">
        <v>148</v>
      </c>
      <c r="E197" s="44">
        <v>397</v>
      </c>
      <c r="F197" s="42"/>
      <c r="G197" s="43">
        <v>4452.49</v>
      </c>
      <c r="H197" s="48"/>
    </row>
    <row r="198" spans="1:8" ht="11.85" customHeight="1" x14ac:dyDescent="0.2">
      <c r="A198" s="41" t="s">
        <v>29</v>
      </c>
      <c r="B198" s="42" t="s">
        <v>30</v>
      </c>
      <c r="C198" s="41" t="s">
        <v>17</v>
      </c>
      <c r="D198" s="6" t="s">
        <v>149</v>
      </c>
      <c r="E198" s="44">
        <v>1</v>
      </c>
      <c r="F198" s="42"/>
      <c r="G198" s="43">
        <v>73.510000000000005</v>
      </c>
    </row>
    <row r="199" spans="1:8" ht="11.85" customHeight="1" x14ac:dyDescent="0.2">
      <c r="D199" s="46"/>
      <c r="E199" s="7">
        <v>44805</v>
      </c>
      <c r="F199" s="7"/>
      <c r="G199" s="8">
        <f>SUM(G184:G198)</f>
        <v>25265.38</v>
      </c>
    </row>
    <row r="200" spans="1:8" ht="11.85" customHeight="1" x14ac:dyDescent="0.2">
      <c r="D200" s="12" t="s">
        <v>150</v>
      </c>
      <c r="E200" s="13" t="s">
        <v>54</v>
      </c>
      <c r="F200" s="13" t="s">
        <v>55</v>
      </c>
      <c r="G200" s="8">
        <f>SUM(G167+G183+G199)</f>
        <v>69260.320000000007</v>
      </c>
    </row>
    <row r="236" ht="11.85" customHeight="1" x14ac:dyDescent="0.2"/>
    <row r="237" ht="11.85" customHeight="1" x14ac:dyDescent="0.2"/>
    <row r="238" ht="11.85" customHeight="1" x14ac:dyDescent="0.2"/>
    <row r="239" ht="11.85" customHeight="1" x14ac:dyDescent="0.2"/>
    <row r="240" ht="11.85" customHeight="1" x14ac:dyDescent="0.2"/>
    <row r="241" ht="11.85" customHeight="1" x14ac:dyDescent="0.2"/>
    <row r="242" ht="11.85" customHeight="1" x14ac:dyDescent="0.2"/>
    <row r="243" ht="11.85" customHeight="1" x14ac:dyDescent="0.2"/>
    <row r="244" ht="11.85" customHeight="1" x14ac:dyDescent="0.2"/>
    <row r="245" ht="11.85" customHeight="1" x14ac:dyDescent="0.2"/>
    <row r="246" ht="11.85" customHeight="1" x14ac:dyDescent="0.2"/>
    <row r="247" ht="11.85" customHeight="1" x14ac:dyDescent="0.2"/>
    <row r="248" ht="11.85" customHeight="1" x14ac:dyDescent="0.2"/>
    <row r="249" ht="11.85" customHeight="1" x14ac:dyDescent="0.2"/>
    <row r="250" ht="11.85" customHeight="1" x14ac:dyDescent="0.2"/>
    <row r="251" ht="11.85" customHeight="1" x14ac:dyDescent="0.2"/>
    <row r="252" ht="11.85" customHeight="1" x14ac:dyDescent="0.2"/>
    <row r="253" ht="11.85" customHeight="1" x14ac:dyDescent="0.2"/>
    <row r="254" ht="11.85" customHeight="1" x14ac:dyDescent="0.2"/>
    <row r="255" ht="11.85" customHeight="1" x14ac:dyDescent="0.2"/>
    <row r="256" ht="11.85" customHeight="1" x14ac:dyDescent="0.2"/>
    <row r="257" ht="11.85" customHeight="1" x14ac:dyDescent="0.2"/>
    <row r="258" ht="11.85" customHeight="1" x14ac:dyDescent="0.2"/>
    <row r="259" ht="11.85" customHeight="1" x14ac:dyDescent="0.2"/>
    <row r="260" ht="11.85" customHeight="1" x14ac:dyDescent="0.2"/>
    <row r="261" ht="11.85" customHeight="1" x14ac:dyDescent="0.2"/>
    <row r="262" ht="11.85" customHeight="1" x14ac:dyDescent="0.2"/>
    <row r="263" ht="11.85" customHeight="1" x14ac:dyDescent="0.2"/>
    <row r="264" ht="11.85" customHeight="1" x14ac:dyDescent="0.2"/>
    <row r="265" ht="11.85" customHeight="1" x14ac:dyDescent="0.2"/>
    <row r="266" ht="11.85" customHeight="1" x14ac:dyDescent="0.2"/>
    <row r="267" ht="11.85" customHeight="1" x14ac:dyDescent="0.2"/>
    <row r="268" ht="11.85" customHeight="1" x14ac:dyDescent="0.2"/>
    <row r="269" ht="11.85" customHeight="1" x14ac:dyDescent="0.2"/>
    <row r="270" ht="11.85" customHeight="1" x14ac:dyDescent="0.2"/>
    <row r="271" ht="11.85" customHeight="1" x14ac:dyDescent="0.2"/>
    <row r="272" ht="11.85" customHeight="1" x14ac:dyDescent="0.2"/>
    <row r="273" ht="11.85" customHeight="1" x14ac:dyDescent="0.2"/>
    <row r="274" ht="11.85" customHeight="1" x14ac:dyDescent="0.2"/>
    <row r="275" ht="11.85" customHeight="1" x14ac:dyDescent="0.2"/>
    <row r="276" ht="11.85" customHeight="1" x14ac:dyDescent="0.2"/>
    <row r="277" ht="11.85" customHeight="1" x14ac:dyDescent="0.2"/>
    <row r="278" ht="11.85" customHeight="1" x14ac:dyDescent="0.2"/>
    <row r="279" ht="11.85" customHeight="1" x14ac:dyDescent="0.2"/>
    <row r="280" ht="11.85" customHeight="1" x14ac:dyDescent="0.2"/>
    <row r="281" ht="11.85" customHeight="1" x14ac:dyDescent="0.2"/>
    <row r="282" ht="11.85" customHeight="1" x14ac:dyDescent="0.2"/>
    <row r="283" ht="11.85" customHeight="1" x14ac:dyDescent="0.2"/>
    <row r="284" ht="11.85" customHeight="1" x14ac:dyDescent="0.2"/>
    <row r="285" ht="11.85" customHeight="1" x14ac:dyDescent="0.2"/>
    <row r="286" ht="11.85" customHeight="1" x14ac:dyDescent="0.2"/>
    <row r="287" ht="11.85" customHeight="1" x14ac:dyDescent="0.2"/>
    <row r="288" ht="11.85" customHeight="1" x14ac:dyDescent="0.2"/>
    <row r="289" ht="11.85" customHeight="1" x14ac:dyDescent="0.2"/>
    <row r="290" ht="11.85" customHeight="1" x14ac:dyDescent="0.2"/>
    <row r="291" ht="11.85" customHeight="1" x14ac:dyDescent="0.2"/>
    <row r="292" ht="11.85" customHeight="1" x14ac:dyDescent="0.2"/>
    <row r="293" ht="11.85" customHeight="1" x14ac:dyDescent="0.2"/>
    <row r="294" ht="11.85" customHeight="1" x14ac:dyDescent="0.2"/>
    <row r="295" ht="11.85" customHeight="1" x14ac:dyDescent="0.2"/>
    <row r="296" ht="11.85" customHeight="1" x14ac:dyDescent="0.2"/>
    <row r="297" ht="11.85" customHeight="1" x14ac:dyDescent="0.2"/>
    <row r="298" ht="11.85" customHeight="1" x14ac:dyDescent="0.2"/>
    <row r="299" ht="11.85" customHeight="1" x14ac:dyDescent="0.2"/>
    <row r="300" ht="11.85" customHeight="1" x14ac:dyDescent="0.2"/>
    <row r="301" ht="11.85" customHeight="1" x14ac:dyDescent="0.2"/>
    <row r="302" ht="11.85" customHeight="1" x14ac:dyDescent="0.2"/>
    <row r="303" ht="11.85" customHeight="1" x14ac:dyDescent="0.2"/>
    <row r="304" ht="11.85" customHeight="1" x14ac:dyDescent="0.2"/>
    <row r="305" ht="11.85" customHeight="1" x14ac:dyDescent="0.2"/>
    <row r="306" ht="11.85" customHeight="1" x14ac:dyDescent="0.2"/>
    <row r="307" ht="11.85" customHeight="1" x14ac:dyDescent="0.2"/>
    <row r="308" ht="11.85" customHeight="1" x14ac:dyDescent="0.2"/>
    <row r="309" ht="11.85" customHeight="1" x14ac:dyDescent="0.2"/>
    <row r="310" ht="11.85" customHeight="1" x14ac:dyDescent="0.2"/>
    <row r="311" ht="11.85" customHeight="1" x14ac:dyDescent="0.2"/>
    <row r="312" ht="11.85" customHeight="1" x14ac:dyDescent="0.2"/>
    <row r="313" ht="11.85" customHeight="1" x14ac:dyDescent="0.2"/>
    <row r="314" ht="11.85" customHeight="1" x14ac:dyDescent="0.2"/>
    <row r="315" ht="11.85" customHeight="1" x14ac:dyDescent="0.2"/>
    <row r="316" ht="11.85" customHeight="1" x14ac:dyDescent="0.2"/>
    <row r="317" ht="11.85" customHeight="1" x14ac:dyDescent="0.2"/>
    <row r="318" ht="11.85" customHeight="1" x14ac:dyDescent="0.2"/>
    <row r="319" ht="11.85" customHeight="1" x14ac:dyDescent="0.2"/>
    <row r="320" ht="11.85" customHeight="1" x14ac:dyDescent="0.2"/>
    <row r="321" ht="11.85" customHeight="1" x14ac:dyDescent="0.2"/>
    <row r="322" ht="11.85" customHeight="1" x14ac:dyDescent="0.2"/>
    <row r="323" ht="11.85" customHeight="1" x14ac:dyDescent="0.2"/>
    <row r="324" ht="11.85" customHeight="1" x14ac:dyDescent="0.2"/>
    <row r="325" ht="11.85" customHeight="1" x14ac:dyDescent="0.2"/>
    <row r="326" ht="11.85" customHeight="1" x14ac:dyDescent="0.2"/>
    <row r="327" ht="11.85" customHeight="1" x14ac:dyDescent="0.2"/>
    <row r="328" ht="11.85" customHeight="1" x14ac:dyDescent="0.2"/>
    <row r="329" ht="11.85" customHeight="1" x14ac:dyDescent="0.2"/>
    <row r="330" ht="11.85" customHeight="1" x14ac:dyDescent="0.2"/>
    <row r="331" ht="11.85" customHeight="1" x14ac:dyDescent="0.2"/>
    <row r="332" ht="11.85" customHeight="1" x14ac:dyDescent="0.2"/>
    <row r="333" ht="11.85" customHeight="1" x14ac:dyDescent="0.2"/>
    <row r="334" ht="11.85" customHeight="1" x14ac:dyDescent="0.2"/>
    <row r="335" ht="11.85" customHeight="1" x14ac:dyDescent="0.2"/>
    <row r="336" ht="11.85" customHeight="1" x14ac:dyDescent="0.2"/>
    <row r="337" ht="11.85" customHeight="1" x14ac:dyDescent="0.2"/>
    <row r="338" ht="11.85" customHeight="1" x14ac:dyDescent="0.2"/>
    <row r="339" ht="11.85" customHeight="1" x14ac:dyDescent="0.2"/>
    <row r="340" ht="11.85" customHeight="1" x14ac:dyDescent="0.2"/>
    <row r="341" ht="11.85" customHeight="1" x14ac:dyDescent="0.2"/>
    <row r="342" ht="11.85" customHeight="1" x14ac:dyDescent="0.2"/>
    <row r="343" ht="11.85" customHeight="1" x14ac:dyDescent="0.2"/>
    <row r="344" ht="11.85" customHeight="1" x14ac:dyDescent="0.2"/>
    <row r="345" ht="11.85" customHeight="1" x14ac:dyDescent="0.2"/>
    <row r="346" ht="11.85" customHeight="1" x14ac:dyDescent="0.2"/>
    <row r="347" ht="11.85" customHeight="1" x14ac:dyDescent="0.2"/>
    <row r="348" ht="11.85" customHeight="1" x14ac:dyDescent="0.2"/>
    <row r="349" ht="11.85" customHeight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Auditor</cp:lastModifiedBy>
  <dcterms:created xsi:type="dcterms:W3CDTF">2023-04-27T13:39:48Z</dcterms:created>
  <dcterms:modified xsi:type="dcterms:W3CDTF">2023-04-27T14:25:17Z</dcterms:modified>
</cp:coreProperties>
</file>